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40" yWindow="120" windowWidth="25860" windowHeight="11025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CONTRIBUTIONS!$A$1:$M$74</definedName>
    <definedName name="_xlnm.Print_Area" localSheetId="1">EXPENDITURES!$A$1:$K$54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J54" i="7" l="1"/>
  <c r="M74" i="1" l="1"/>
  <c r="C8" i="7"/>
  <c r="C5" i="7"/>
  <c r="E8" i="7"/>
</calcChain>
</file>

<file path=xl/sharedStrings.xml><?xml version="1.0" encoding="utf-8"?>
<sst xmlns="http://schemas.openxmlformats.org/spreadsheetml/2006/main" count="906" uniqueCount="439">
  <si>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</si>
  <si>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</si>
  <si>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</si>
  <si>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</si>
  <si>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</si>
  <si>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</si>
  <si>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</si>
  <si>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</si>
  <si>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</si>
  <si>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</si>
  <si>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</si>
  <si>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</si>
  <si>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</si>
  <si>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</si>
  <si>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</si>
  <si>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</si>
  <si>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</si>
  <si>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</si>
  <si>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</si>
  <si>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</si>
  <si>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</si>
  <si>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</si>
  <si>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</si>
  <si>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</si>
  <si>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</si>
  <si>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</si>
  <si>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</si>
  <si>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</si>
  <si>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</si>
  <si>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</si>
  <si>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</si>
  <si>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</si>
  <si>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</si>
  <si>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</si>
  <si>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</si>
  <si>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</si>
  <si>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</si>
  <si>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</si>
  <si>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</si>
  <si>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</si>
  <si>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</si>
  <si>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</si>
  <si>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</si>
  <si>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</si>
  <si>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</si>
  <si>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</si>
  <si>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</si>
  <si>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</si>
  <si>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</si>
  <si>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</si>
  <si>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</si>
  <si>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</si>
  <si>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</si>
  <si>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</si>
  <si>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</si>
  <si>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</si>
  <si>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</si>
  <si>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</si>
  <si>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</si>
  <si>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</si>
  <si>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</si>
  <si>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</si>
  <si>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</si>
  <si>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</si>
  <si>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</si>
  <si>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</si>
  <si>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</si>
  <si>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</si>
  <si>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</si>
  <si>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</si>
  <si>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</si>
  <si>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</si>
  <si>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</si>
  <si>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</si>
  <si>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</si>
  <si>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</si>
  <si>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</si>
  <si>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</si>
  <si>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</si>
  <si>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</si>
  <si>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</si>
  <si>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</si>
  <si>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</si>
  <si>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</si>
  <si>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</si>
  <si>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</si>
  <si>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</si>
  <si>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</si>
  <si>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</si>
  <si>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</si>
  <si>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</si>
  <si>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</si>
  <si>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</si>
  <si>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</si>
  <si>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</si>
  <si>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</si>
  <si>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</si>
  <si>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</si>
  <si>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</si>
  <si>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</si>
  <si>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</si>
  <si>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</si>
  <si>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</si>
  <si>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</si>
  <si>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</si>
  <si>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</si>
  <si>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</si>
  <si>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</si>
  <si>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</si>
  <si>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</si>
  <si>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</si>
  <si>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</si>
  <si>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</si>
  <si>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</si>
  <si>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</si>
  <si>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</si>
  <si>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</si>
  <si>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</si>
  <si>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</si>
  <si>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</si>
  <si>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</si>
  <si>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</si>
  <si>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</si>
  <si>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</si>
  <si>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</si>
  <si>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</si>
  <si>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</si>
  <si>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</si>
  <si>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</si>
  <si>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</si>
  <si>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</si>
  <si>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</si>
  <si>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</si>
  <si>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</si>
  <si>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</si>
  <si>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</si>
  <si>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</si>
  <si>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</si>
  <si>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</si>
  <si>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</si>
  <si>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</si>
  <si>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</si>
  <si>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</si>
  <si>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</si>
  <si>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</si>
  <si>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</si>
  <si>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</si>
  <si>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</si>
  <si>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</si>
  <si>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</si>
  <si>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</si>
  <si>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</si>
  <si>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</si>
  <si>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</si>
  <si>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</si>
  <si>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</si>
  <si>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</si>
  <si>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</si>
  <si>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</si>
  <si>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</si>
  <si>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</si>
  <si>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</si>
  <si>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</si>
  <si>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</si>
  <si>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</si>
  <si>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</si>
  <si>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</si>
  <si>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</si>
  <si>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</si>
  <si>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</si>
  <si>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</si>
  <si>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</si>
  <si>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</si>
  <si>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</si>
  <si>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</si>
  <si>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</si>
  <si>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</si>
  <si>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</si>
  <si>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</si>
  <si>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</si>
  <si>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</si>
  <si>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</si>
  <si>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</si>
  <si>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</si>
  <si>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</si>
  <si>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</si>
  <si>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</si>
  <si>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</si>
  <si>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</si>
  <si>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</si>
  <si>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</si>
  <si>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</si>
  <si>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</si>
  <si>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</si>
  <si>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</si>
  <si>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</si>
  <si>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</si>
  <si>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</si>
  <si>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</si>
  <si>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</si>
  <si>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</si>
  <si>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</si>
  <si>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</si>
  <si>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</si>
  <si>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</si>
  <si>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</si>
  <si>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</si>
  <si>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</si>
  <si>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</si>
  <si>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</si>
  <si>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</si>
  <si>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</si>
  <si>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</si>
  <si>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</si>
  <si>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</si>
  <si>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</si>
  <si>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</si>
  <si>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</si>
  <si>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</si>
  <si>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</si>
  <si>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</si>
  <si>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</si>
  <si>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</si>
  <si>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</si>
  <si>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</si>
  <si>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</si>
  <si>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</si>
  <si>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</si>
  <si>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</si>
  <si>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</si>
  <si>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</si>
  <si>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</si>
  <si>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</si>
  <si>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</si>
  <si>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</si>
  <si>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</si>
  <si>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</si>
  <si>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</si>
  <si>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</si>
  <si>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</si>
  <si>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</si>
  <si>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</si>
  <si>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</si>
  <si>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</si>
  <si>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</si>
  <si>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</si>
  <si>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</si>
  <si>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</si>
  <si>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</si>
  <si>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</si>
  <si>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</si>
  <si>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</si>
  <si>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</si>
  <si>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</si>
  <si>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</si>
  <si>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</si>
  <si>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</si>
  <si>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</si>
  <si>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M12</t>
  </si>
  <si>
    <t>Todd C. Weaver</t>
  </si>
  <si>
    <t>Rhoads, Cedric</t>
  </si>
  <si>
    <t>Calle de Felicidad</t>
  </si>
  <si>
    <t>Rancho Santa Margarita</t>
  </si>
  <si>
    <t>CA</t>
  </si>
  <si>
    <t>Consultant</t>
  </si>
  <si>
    <t>PayPal</t>
  </si>
  <si>
    <t>Online</t>
  </si>
  <si>
    <t>Bank Transfer Fee</t>
  </si>
  <si>
    <t>Magnolia Press</t>
  </si>
  <si>
    <t>104 Loren Court</t>
  </si>
  <si>
    <t>Sanford</t>
  </si>
  <si>
    <t>FL</t>
  </si>
  <si>
    <t>Bumper Stickers / Banner</t>
  </si>
  <si>
    <t>7703 Kings Passage Ave.</t>
  </si>
  <si>
    <t>Orlanda</t>
  </si>
  <si>
    <t>Reimbursement</t>
  </si>
  <si>
    <t>Costco</t>
  </si>
  <si>
    <t>741 Orange Ave.</t>
  </si>
  <si>
    <t>Altamonte Springs</t>
  </si>
  <si>
    <t>Kickoff Supplies</t>
  </si>
  <si>
    <t>Mirchandani, Mehek</t>
  </si>
  <si>
    <t>Murtha, Sean</t>
  </si>
  <si>
    <t>105 Lee St.</t>
  </si>
  <si>
    <t>Windermere</t>
  </si>
  <si>
    <t>Campaign Graphics</t>
  </si>
  <si>
    <t>Publix</t>
  </si>
  <si>
    <t>440 N. Orlando Ave.</t>
  </si>
  <si>
    <t>Winter Park</t>
  </si>
  <si>
    <t xml:space="preserve">Kimbrough, Orman </t>
  </si>
  <si>
    <t>S. Lucerne Cir.</t>
  </si>
  <si>
    <t>Orlando</t>
  </si>
  <si>
    <t>Lawyer</t>
  </si>
  <si>
    <t>Cason, Joan Elizabeth</t>
  </si>
  <si>
    <t>Woodcrest Dr.</t>
  </si>
  <si>
    <t>Burrows, Dan</t>
  </si>
  <si>
    <t>Spence Ct.</t>
  </si>
  <si>
    <t>Gotha</t>
  </si>
  <si>
    <t>Electro-Mechanical Designer</t>
  </si>
  <si>
    <t>Spears, Matt</t>
  </si>
  <si>
    <t>Eagle's Watch Trail</t>
  </si>
  <si>
    <t>Winter Springs</t>
  </si>
  <si>
    <t>Electrical Design Tech</t>
  </si>
  <si>
    <t>Boyles, Ray</t>
  </si>
  <si>
    <t>Eagle Circle</t>
  </si>
  <si>
    <t>Casselberry</t>
  </si>
  <si>
    <t>Electrical Engineer</t>
  </si>
  <si>
    <t>Delivery Signs</t>
  </si>
  <si>
    <t>Printing</t>
  </si>
  <si>
    <t>Mead Botanical Garden Inc.</t>
  </si>
  <si>
    <t>P.O. Box 1227</t>
  </si>
  <si>
    <t>Facility Rental</t>
  </si>
  <si>
    <t>Glaser, Lee</t>
  </si>
  <si>
    <t>Arlington Place</t>
  </si>
  <si>
    <t>Sittman, Kathe</t>
  </si>
  <si>
    <t>Killarney Bay Ct.</t>
  </si>
  <si>
    <t>Robertson, Patricia</t>
  </si>
  <si>
    <t>College Point</t>
  </si>
  <si>
    <t>Retired</t>
  </si>
  <si>
    <t>Albekord, Hossein</t>
  </si>
  <si>
    <t xml:space="preserve">Dale Ave. </t>
  </si>
  <si>
    <t>Doyle, Patrick</t>
  </si>
  <si>
    <t>McIntyre Ave.</t>
  </si>
  <si>
    <t>Manzonelli, Linda</t>
  </si>
  <si>
    <t>Caroline Ave.</t>
  </si>
  <si>
    <t>Roach, Stephanie</t>
  </si>
  <si>
    <t>Cinder Ct.</t>
  </si>
  <si>
    <t>Clermont</t>
  </si>
  <si>
    <t>Teacher</t>
  </si>
  <si>
    <t>Conway, Sharon</t>
  </si>
  <si>
    <t>Sylvan Dr.</t>
  </si>
  <si>
    <t>Rogers, John</t>
  </si>
  <si>
    <t>Johnson, Carl</t>
  </si>
  <si>
    <t>Melrose Ave.</t>
  </si>
  <si>
    <t>Clement, Ann</t>
  </si>
  <si>
    <t>E. Morse Blvd.</t>
  </si>
  <si>
    <t>Eriksson, Linda</t>
  </si>
  <si>
    <t xml:space="preserve">N. Interlachen </t>
  </si>
  <si>
    <t>Marsh, Tinker</t>
  </si>
  <si>
    <t>Turner Rd.</t>
  </si>
  <si>
    <t>Skolfield, Cynthia</t>
  </si>
  <si>
    <t>Hall, Beth</t>
  </si>
  <si>
    <t>TruGrit Traction</t>
  </si>
  <si>
    <t>Lake Bell Dr.</t>
  </si>
  <si>
    <t>Cummins, Teresa</t>
  </si>
  <si>
    <t>Deltona</t>
  </si>
  <si>
    <t>McGrath, James</t>
  </si>
  <si>
    <t>Palmer Ave.</t>
  </si>
  <si>
    <t>Marks, Robert</t>
  </si>
  <si>
    <t>S. Orange Ave. Ste. 1200</t>
  </si>
  <si>
    <t>Minderman, Barbara</t>
  </si>
  <si>
    <t>Mayflower Ct.</t>
  </si>
  <si>
    <t xml:space="preserve">Rosenfelt, William R. </t>
  </si>
  <si>
    <t>Lookout Landing Circle</t>
  </si>
  <si>
    <t>Wise, Daniel</t>
  </si>
  <si>
    <t>Real Estate Inv.</t>
  </si>
  <si>
    <t>Raintree Pl.</t>
  </si>
  <si>
    <t>Business Cards</t>
  </si>
  <si>
    <t>Sales Tax</t>
  </si>
  <si>
    <t>Campaign Management</t>
  </si>
  <si>
    <t>Bozarth, Stephen</t>
  </si>
  <si>
    <t>Via Lugano</t>
  </si>
  <si>
    <t>Womble, Sandra</t>
  </si>
  <si>
    <t>Old English Ave.</t>
  </si>
  <si>
    <t>Wettach, John T.</t>
  </si>
  <si>
    <t>Green Cove Rd.</t>
  </si>
  <si>
    <t>N. Park Ave. Apt. 33</t>
  </si>
  <si>
    <t>Miller, Patsy</t>
  </si>
  <si>
    <t>Cove Trail</t>
  </si>
  <si>
    <t>Legg, Ann</t>
  </si>
  <si>
    <t>Berkshire Ave.</t>
  </si>
  <si>
    <t>Colado, Donna</t>
  </si>
  <si>
    <t>Beloit Ave.</t>
  </si>
  <si>
    <t>Rusnak, Ilene</t>
  </si>
  <si>
    <t>West Guffey Dr.</t>
  </si>
  <si>
    <t>Washoe Valley</t>
  </si>
  <si>
    <t>NV</t>
  </si>
  <si>
    <t>Knight, Marissa</t>
  </si>
  <si>
    <t>Via Tuscany</t>
  </si>
  <si>
    <t>Hazlett, Roberta</t>
  </si>
  <si>
    <t>Taraschi, Peter</t>
  </si>
  <si>
    <t>Minton Rd. #102</t>
  </si>
  <si>
    <t>Palm Bay</t>
  </si>
  <si>
    <t>Lawton Connect</t>
  </si>
  <si>
    <t>649 Triumph Ct.</t>
  </si>
  <si>
    <t>Mailers</t>
  </si>
  <si>
    <t>Yard Signs</t>
  </si>
  <si>
    <t>The Park Press, LLC</t>
  </si>
  <si>
    <t>2218 Banchory Rd.</t>
  </si>
  <si>
    <t>Advertisement</t>
  </si>
  <si>
    <t>Jaffe, Bernard</t>
  </si>
  <si>
    <t>E. Canton Ave.</t>
  </si>
  <si>
    <t>Winter Park Golf Course</t>
  </si>
  <si>
    <t>761 Old English Ave.</t>
  </si>
  <si>
    <t>Chapman, Susan</t>
  </si>
  <si>
    <t>King, Jimmie L.</t>
  </si>
  <si>
    <t>Davis, Laurie B.</t>
  </si>
  <si>
    <t>Turkey Run</t>
  </si>
  <si>
    <t>Office Depot</t>
  </si>
  <si>
    <t>Note Cards</t>
  </si>
  <si>
    <t>Vasquez, Gary D.</t>
  </si>
  <si>
    <t>W. Reading Way</t>
  </si>
  <si>
    <t>Samitas, Effie</t>
  </si>
  <si>
    <t>Mitchell, Trudy M.</t>
  </si>
  <si>
    <t>W. Kings Way</t>
  </si>
  <si>
    <t>De Armas, Nestor M.</t>
  </si>
  <si>
    <t>Penn Pl.</t>
  </si>
  <si>
    <t>Allen, Kimberle A.</t>
  </si>
  <si>
    <t>W. Fawsett Rd.</t>
  </si>
  <si>
    <t>Weaver, Todd</t>
  </si>
  <si>
    <t>Ela, Linell</t>
  </si>
  <si>
    <t>Lilley, Nancy</t>
  </si>
  <si>
    <t>E. Kings Way</t>
  </si>
  <si>
    <t xml:space="preserve">Ray, Rosiland R. </t>
  </si>
  <si>
    <t>Hipp, Michele</t>
  </si>
  <si>
    <t>Der Hagopian, David</t>
  </si>
  <si>
    <t>Church, Priscilla A.</t>
  </si>
  <si>
    <t>S. Virginia Ave Unit 407</t>
  </si>
  <si>
    <t>Infantino, Elizabeth S.</t>
  </si>
  <si>
    <t>Granville Dr.</t>
  </si>
  <si>
    <t>Ashby, Richard D.</t>
  </si>
  <si>
    <t>Summerfield Rd.</t>
  </si>
  <si>
    <t>Pilot</t>
  </si>
  <si>
    <t>Engineer</t>
  </si>
  <si>
    <t>Physician</t>
  </si>
  <si>
    <t>Reeves, Keith</t>
  </si>
  <si>
    <t xml:space="preserve">FL </t>
  </si>
  <si>
    <t>Office Supplies</t>
  </si>
  <si>
    <t>02/07/19`</t>
  </si>
  <si>
    <t>Architect</t>
  </si>
  <si>
    <t>Whitehall Dr.</t>
  </si>
  <si>
    <t>Bonnie Burn Cir.</t>
  </si>
  <si>
    <t>Seymour Ave.</t>
  </si>
  <si>
    <t>S. Interlachen Ave.</t>
  </si>
  <si>
    <t>P.O. Box</t>
  </si>
  <si>
    <t>USPS</t>
  </si>
  <si>
    <t>300 N. New York Ave.</t>
  </si>
  <si>
    <t>Fairwinds Credit Union</t>
  </si>
  <si>
    <t xml:space="preserve">699 N. Orlando Ave. </t>
  </si>
  <si>
    <t>Service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</si>
</sst>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7" fontId="12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55"/>
  <sheetViews>
    <sheetView zoomScale="84" workbookViewId="0">
      <pane xSplit="1" ySplit="12" topLeftCell="B55" activePane="bottomRight" state="frozen"/>
      <selection pane="topRight" activeCell="B1" sqref="B1"/>
      <selection pane="bottomLeft" activeCell="A13" sqref="A13"/>
      <selection pane="bottomRight" activeCell="K62" sqref="K62"/>
    </sheetView>
  </sheetViews>
  <sheetFormatPr defaultColWidth="9.140625" defaultRowHeight="15.75" x14ac:dyDescent="0.25"/>
  <cols>
    <col min="1" max="1" width="3.85546875" style="4" bestFit="1" customWidth="1"/>
    <col min="2" max="2" width="16.7109375" style="58" customWidth="1"/>
    <col min="3" max="3" width="19.42578125" style="5" customWidth="1"/>
    <col min="4" max="4" width="9.140625" style="5"/>
    <col min="5" max="5" width="30.7109375" style="5" customWidth="1"/>
    <col min="6" max="6" width="8.42578125" style="1" customWidth="1"/>
    <col min="7" max="7" width="6.5703125" style="1" customWidth="1"/>
    <col min="8" max="8" width="13.140625" style="1" customWidth="1"/>
    <col min="9" max="9" width="36.85546875" style="1" bestFit="1" customWidth="1"/>
    <col min="10" max="10" width="14.140625" style="1" customWidth="1"/>
    <col min="11" max="11" width="40.5703125" style="1" bestFit="1" customWidth="1"/>
    <col min="12" max="12" width="32.140625" style="1" bestFit="1" customWidth="1"/>
    <col min="13" max="13" width="14.140625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6" customHeight="1" x14ac:dyDescent="0.25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O1" s="3"/>
    </row>
    <row r="2" spans="1:31" ht="21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13" t="s">
        <v>231</v>
      </c>
      <c r="AB2" s="95" t="s">
        <v>243</v>
      </c>
      <c r="AC2" s="19"/>
      <c r="AD2" s="19"/>
      <c r="AE2" s="96" t="s">
        <v>250</v>
      </c>
    </row>
    <row r="3" spans="1:31" ht="20.25" x14ac:dyDescent="0.3">
      <c r="A3" s="10"/>
      <c r="B3" s="111" t="s">
        <v>42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O3" s="3" t="s">
        <v>48</v>
      </c>
      <c r="V3" s="13" t="s">
        <v>70</v>
      </c>
      <c r="W3" s="95" t="s">
        <v>241</v>
      </c>
      <c r="X3" s="95"/>
      <c r="AA3" s="96" t="s">
        <v>247</v>
      </c>
      <c r="AC3" s="19"/>
      <c r="AD3" s="19"/>
      <c r="AE3" s="19" t="s">
        <v>256</v>
      </c>
    </row>
    <row r="4" spans="1:31" x14ac:dyDescent="0.25">
      <c r="O4" s="3" t="s">
        <v>49</v>
      </c>
      <c r="V4" s="13" t="s">
        <v>258</v>
      </c>
      <c r="AA4" s="96" t="s">
        <v>248</v>
      </c>
      <c r="AC4" s="19"/>
      <c r="AD4" s="19"/>
      <c r="AE4" s="19" t="s">
        <v>257</v>
      </c>
    </row>
    <row r="5" spans="1:31" ht="23.45" customHeight="1" thickBot="1" x14ac:dyDescent="0.35">
      <c r="A5" s="18" t="s">
        <v>8</v>
      </c>
      <c r="B5" s="57" t="s">
        <v>6</v>
      </c>
      <c r="C5" s="110" t="s">
        <v>259</v>
      </c>
      <c r="D5" s="110"/>
      <c r="E5" s="110"/>
      <c r="F5" s="13"/>
      <c r="G5" s="13"/>
      <c r="H5" s="2" t="s">
        <v>23</v>
      </c>
      <c r="I5" s="3" t="s">
        <v>44</v>
      </c>
      <c r="J5" s="85" t="s">
        <v>50</v>
      </c>
      <c r="K5" s="32"/>
      <c r="L5" s="32"/>
      <c r="O5" s="3" t="s">
        <v>50</v>
      </c>
      <c r="V5" s="13" t="s">
        <v>230</v>
      </c>
      <c r="W5" s="95" t="s">
        <v>242</v>
      </c>
      <c r="X5" s="95"/>
      <c r="AA5" s="96" t="s">
        <v>249</v>
      </c>
      <c r="AC5" s="19"/>
      <c r="AD5" s="19"/>
      <c r="AE5" s="19"/>
    </row>
    <row r="6" spans="1:31" s="82" customFormat="1" ht="61.9" customHeight="1" thickTop="1" x14ac:dyDescent="0.25">
      <c r="A6" s="78"/>
      <c r="B6" s="59"/>
      <c r="C6" s="112" t="s">
        <v>20</v>
      </c>
      <c r="D6" s="112"/>
      <c r="E6" s="79"/>
      <c r="F6" s="80"/>
      <c r="G6" s="80"/>
      <c r="H6" s="80"/>
      <c r="I6" s="113" t="s">
        <v>54</v>
      </c>
      <c r="J6" s="113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2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3">
      <c r="A8" s="18" t="s">
        <v>21</v>
      </c>
      <c r="B8" s="57" t="s">
        <v>43</v>
      </c>
      <c r="C8" s="99">
        <v>43466</v>
      </c>
      <c r="D8" s="16" t="s">
        <v>22</v>
      </c>
      <c r="E8" s="99">
        <v>43504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" customHeight="1" thickTop="1" x14ac:dyDescent="0.25">
      <c r="A9" s="18"/>
      <c r="B9" s="57"/>
      <c r="C9" s="109" t="s">
        <v>45</v>
      </c>
      <c r="D9" s="109"/>
      <c r="E9" s="109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" customHeight="1" x14ac:dyDescent="0.2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" customHeight="1" x14ac:dyDescent="0.25">
      <c r="A11" s="26" t="s">
        <v>28</v>
      </c>
      <c r="B11" s="61" t="s">
        <v>0</v>
      </c>
      <c r="C11" s="26" t="s">
        <v>65</v>
      </c>
      <c r="D11" s="108" t="s">
        <v>63</v>
      </c>
      <c r="E11" s="108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3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s="27" customFormat="1" ht="24.95" customHeight="1" x14ac:dyDescent="0.25">
      <c r="A13" s="10">
        <v>2</v>
      </c>
      <c r="B13" s="62">
        <v>43467</v>
      </c>
      <c r="C13" s="36" t="s">
        <v>260</v>
      </c>
      <c r="D13" s="35">
        <v>94</v>
      </c>
      <c r="E13" s="35" t="s">
        <v>261</v>
      </c>
      <c r="F13" s="35" t="s">
        <v>262</v>
      </c>
      <c r="G13" s="7" t="s">
        <v>263</v>
      </c>
      <c r="H13" s="7">
        <v>92688</v>
      </c>
      <c r="I13" s="7" t="s">
        <v>240</v>
      </c>
      <c r="J13" s="7" t="s">
        <v>264</v>
      </c>
      <c r="K13" s="7" t="s">
        <v>248</v>
      </c>
      <c r="L13" s="7"/>
      <c r="M13" s="37">
        <v>500</v>
      </c>
      <c r="V13" s="13" t="s">
        <v>53</v>
      </c>
    </row>
    <row r="14" spans="1:31" s="27" customFormat="1" ht="24.95" customHeight="1" x14ac:dyDescent="0.25">
      <c r="A14" s="10">
        <v>3</v>
      </c>
      <c r="B14" s="62">
        <v>43469</v>
      </c>
      <c r="C14" s="36" t="s">
        <v>288</v>
      </c>
      <c r="D14" s="35">
        <v>236</v>
      </c>
      <c r="E14" s="35" t="s">
        <v>289</v>
      </c>
      <c r="F14" s="35" t="s">
        <v>290</v>
      </c>
      <c r="G14" s="7" t="s">
        <v>271</v>
      </c>
      <c r="H14" s="7">
        <v>32801</v>
      </c>
      <c r="I14" s="7" t="s">
        <v>240</v>
      </c>
      <c r="J14" s="7" t="s">
        <v>291</v>
      </c>
      <c r="K14" s="7" t="s">
        <v>248</v>
      </c>
      <c r="L14" s="7"/>
      <c r="M14" s="37">
        <v>500</v>
      </c>
      <c r="V14" s="13" t="s">
        <v>237</v>
      </c>
    </row>
    <row r="15" spans="1:31" s="27" customFormat="1" ht="24.95" customHeight="1" x14ac:dyDescent="0.25">
      <c r="A15" s="10">
        <v>4</v>
      </c>
      <c r="B15" s="62">
        <v>43469</v>
      </c>
      <c r="C15" s="36" t="s">
        <v>292</v>
      </c>
      <c r="D15" s="35">
        <v>1915</v>
      </c>
      <c r="E15" s="35" t="s">
        <v>293</v>
      </c>
      <c r="F15" s="35" t="s">
        <v>287</v>
      </c>
      <c r="G15" s="7" t="s">
        <v>271</v>
      </c>
      <c r="H15" s="7">
        <v>32792</v>
      </c>
      <c r="I15" s="7" t="s">
        <v>240</v>
      </c>
      <c r="J15" s="7"/>
      <c r="K15" s="7" t="s">
        <v>248</v>
      </c>
      <c r="L15" s="7"/>
      <c r="M15" s="37">
        <v>100</v>
      </c>
      <c r="V15" s="13" t="s">
        <v>238</v>
      </c>
    </row>
    <row r="16" spans="1:31" s="27" customFormat="1" ht="24.95" customHeight="1" x14ac:dyDescent="0.25">
      <c r="A16" s="10">
        <v>5</v>
      </c>
      <c r="B16" s="62">
        <v>43473</v>
      </c>
      <c r="C16" s="36" t="s">
        <v>294</v>
      </c>
      <c r="D16" s="35">
        <v>9006</v>
      </c>
      <c r="E16" s="35" t="s">
        <v>295</v>
      </c>
      <c r="F16" s="35" t="s">
        <v>296</v>
      </c>
      <c r="G16" s="7" t="s">
        <v>271</v>
      </c>
      <c r="H16" s="7">
        <v>34734</v>
      </c>
      <c r="I16" s="7" t="s">
        <v>240</v>
      </c>
      <c r="J16" s="7" t="s">
        <v>297</v>
      </c>
      <c r="K16" s="7"/>
      <c r="L16" s="7" t="s">
        <v>256</v>
      </c>
      <c r="M16" s="37">
        <v>300</v>
      </c>
      <c r="V16" s="13" t="s">
        <v>239</v>
      </c>
    </row>
    <row r="17" spans="1:22" s="27" customFormat="1" ht="24.95" customHeight="1" x14ac:dyDescent="0.25">
      <c r="A17" s="10">
        <v>6</v>
      </c>
      <c r="B17" s="62">
        <v>43473</v>
      </c>
      <c r="C17" s="36" t="s">
        <v>298</v>
      </c>
      <c r="D17" s="35">
        <v>1084</v>
      </c>
      <c r="E17" s="35" t="s">
        <v>299</v>
      </c>
      <c r="F17" s="35" t="s">
        <v>300</v>
      </c>
      <c r="G17" s="7" t="s">
        <v>271</v>
      </c>
      <c r="H17" s="7">
        <v>32708</v>
      </c>
      <c r="I17" s="7" t="s">
        <v>240</v>
      </c>
      <c r="J17" s="7" t="s">
        <v>301</v>
      </c>
      <c r="K17" s="7"/>
      <c r="L17" s="7" t="s">
        <v>256</v>
      </c>
      <c r="M17" s="37">
        <v>300</v>
      </c>
      <c r="V17" s="13" t="s">
        <v>57</v>
      </c>
    </row>
    <row r="18" spans="1:22" ht="19.899999999999999" customHeight="1" x14ac:dyDescent="0.25">
      <c r="A18" s="10">
        <v>30</v>
      </c>
      <c r="B18" s="62">
        <v>43473</v>
      </c>
      <c r="C18" s="36" t="s">
        <v>292</v>
      </c>
      <c r="D18" s="35">
        <v>1915</v>
      </c>
      <c r="E18" s="35" t="s">
        <v>293</v>
      </c>
      <c r="F18" s="35" t="s">
        <v>287</v>
      </c>
      <c r="G18" s="7" t="s">
        <v>271</v>
      </c>
      <c r="H18" s="7">
        <v>32792</v>
      </c>
      <c r="I18" s="7" t="s">
        <v>240</v>
      </c>
      <c r="J18" s="7"/>
      <c r="K18" s="7"/>
      <c r="L18" s="7" t="s">
        <v>256</v>
      </c>
      <c r="M18" s="37">
        <v>35.83</v>
      </c>
      <c r="N18" s="30"/>
      <c r="O18" s="30"/>
      <c r="P18" s="30"/>
      <c r="Q18" s="30"/>
      <c r="R18" s="30"/>
      <c r="S18" s="30"/>
      <c r="T18" s="30"/>
    </row>
    <row r="19" spans="1:22" ht="19.899999999999999" customHeight="1" x14ac:dyDescent="0.25">
      <c r="A19" s="10"/>
      <c r="B19" s="62">
        <v>43473</v>
      </c>
      <c r="C19" s="36" t="s">
        <v>340</v>
      </c>
      <c r="D19" s="35">
        <v>516</v>
      </c>
      <c r="E19" s="35" t="s">
        <v>329</v>
      </c>
      <c r="F19" s="35" t="s">
        <v>287</v>
      </c>
      <c r="G19" s="7" t="s">
        <v>271</v>
      </c>
      <c r="H19" s="7">
        <v>32789</v>
      </c>
      <c r="I19" s="7" t="s">
        <v>240</v>
      </c>
      <c r="J19" s="7"/>
      <c r="K19" s="7"/>
      <c r="L19" s="7" t="s">
        <v>256</v>
      </c>
      <c r="M19" s="37">
        <v>58.5</v>
      </c>
      <c r="N19" s="30"/>
      <c r="O19" s="30"/>
      <c r="P19" s="30"/>
      <c r="Q19" s="30"/>
      <c r="R19" s="30"/>
      <c r="S19" s="30"/>
      <c r="T19" s="30"/>
    </row>
    <row r="20" spans="1:22" s="27" customFormat="1" ht="24.95" customHeight="1" x14ac:dyDescent="0.2">
      <c r="A20" s="10">
        <v>7</v>
      </c>
      <c r="B20" s="62">
        <v>43473</v>
      </c>
      <c r="C20" s="36" t="s">
        <v>302</v>
      </c>
      <c r="D20" s="35">
        <v>443</v>
      </c>
      <c r="E20" s="35" t="s">
        <v>303</v>
      </c>
      <c r="F20" s="35" t="s">
        <v>304</v>
      </c>
      <c r="G20" s="7" t="s">
        <v>271</v>
      </c>
      <c r="H20" s="7">
        <v>32707</v>
      </c>
      <c r="I20" s="7" t="s">
        <v>240</v>
      </c>
      <c r="J20" s="7" t="s">
        <v>305</v>
      </c>
      <c r="K20" s="7"/>
      <c r="L20" s="7" t="s">
        <v>256</v>
      </c>
      <c r="M20" s="37">
        <v>300</v>
      </c>
    </row>
    <row r="21" spans="1:22" s="27" customFormat="1" ht="24.95" customHeight="1" x14ac:dyDescent="0.2">
      <c r="A21" s="10">
        <v>8</v>
      </c>
      <c r="B21" s="62">
        <v>43472</v>
      </c>
      <c r="C21" s="36" t="s">
        <v>311</v>
      </c>
      <c r="D21" s="35">
        <v>1219</v>
      </c>
      <c r="E21" s="35" t="s">
        <v>312</v>
      </c>
      <c r="F21" s="35" t="s">
        <v>287</v>
      </c>
      <c r="G21" s="7" t="s">
        <v>271</v>
      </c>
      <c r="H21" s="7">
        <v>32789</v>
      </c>
      <c r="I21" s="7" t="s">
        <v>240</v>
      </c>
      <c r="J21" s="7"/>
      <c r="K21" s="7"/>
      <c r="L21" s="7" t="s">
        <v>256</v>
      </c>
      <c r="M21" s="37">
        <v>77.180000000000007</v>
      </c>
    </row>
    <row r="22" spans="1:22" ht="24.95" customHeight="1" x14ac:dyDescent="0.25">
      <c r="A22" s="10">
        <v>9</v>
      </c>
      <c r="B22" s="62">
        <v>43475</v>
      </c>
      <c r="C22" s="36" t="s">
        <v>313</v>
      </c>
      <c r="D22" s="35">
        <v>730</v>
      </c>
      <c r="E22" s="35" t="s">
        <v>314</v>
      </c>
      <c r="F22" s="35" t="s">
        <v>287</v>
      </c>
      <c r="G22" s="7" t="s">
        <v>271</v>
      </c>
      <c r="H22" s="7">
        <v>32789</v>
      </c>
      <c r="I22" s="7" t="s">
        <v>240</v>
      </c>
      <c r="J22" s="7"/>
      <c r="K22" s="7" t="s">
        <v>248</v>
      </c>
      <c r="L22" s="7"/>
      <c r="M22" s="37">
        <v>50</v>
      </c>
      <c r="N22" s="30"/>
      <c r="O22" s="30"/>
      <c r="P22" s="30"/>
      <c r="Q22" s="30"/>
      <c r="R22" s="30"/>
      <c r="S22" s="30"/>
      <c r="T22" s="30"/>
    </row>
    <row r="23" spans="1:22" ht="24.95" customHeight="1" x14ac:dyDescent="0.25">
      <c r="A23" s="10">
        <v>10</v>
      </c>
      <c r="B23" s="62">
        <v>43475</v>
      </c>
      <c r="C23" s="36" t="s">
        <v>315</v>
      </c>
      <c r="D23" s="35">
        <v>1350</v>
      </c>
      <c r="E23" s="35" t="s">
        <v>316</v>
      </c>
      <c r="F23" s="35" t="s">
        <v>287</v>
      </c>
      <c r="G23" s="7" t="s">
        <v>271</v>
      </c>
      <c r="H23" s="7">
        <v>32789</v>
      </c>
      <c r="I23" s="7" t="s">
        <v>240</v>
      </c>
      <c r="J23" s="7" t="s">
        <v>317</v>
      </c>
      <c r="K23" s="7" t="s">
        <v>248</v>
      </c>
      <c r="L23" s="7"/>
      <c r="M23" s="37">
        <v>250</v>
      </c>
      <c r="N23" s="30"/>
      <c r="O23" s="30"/>
      <c r="P23" s="30"/>
      <c r="Q23" s="30"/>
      <c r="R23" s="30"/>
      <c r="S23" s="30"/>
      <c r="T23" s="30"/>
    </row>
    <row r="24" spans="1:22" ht="24.95" customHeight="1" x14ac:dyDescent="0.25">
      <c r="A24" s="10">
        <v>11</v>
      </c>
      <c r="B24" s="62">
        <v>43475</v>
      </c>
      <c r="C24" s="36" t="s">
        <v>318</v>
      </c>
      <c r="D24" s="35">
        <v>1561</v>
      </c>
      <c r="E24" s="35" t="s">
        <v>319</v>
      </c>
      <c r="F24" s="35" t="s">
        <v>287</v>
      </c>
      <c r="G24" s="7" t="s">
        <v>271</v>
      </c>
      <c r="H24" s="7">
        <v>32789</v>
      </c>
      <c r="I24" s="7" t="s">
        <v>240</v>
      </c>
      <c r="J24" s="7" t="s">
        <v>317</v>
      </c>
      <c r="K24" s="7" t="s">
        <v>248</v>
      </c>
      <c r="L24" s="7"/>
      <c r="M24" s="37">
        <v>200</v>
      </c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25">
      <c r="A25" s="10">
        <v>12</v>
      </c>
      <c r="B25" s="62">
        <v>43475</v>
      </c>
      <c r="C25" s="36" t="s">
        <v>320</v>
      </c>
      <c r="D25" s="35">
        <v>748</v>
      </c>
      <c r="E25" s="35" t="s">
        <v>321</v>
      </c>
      <c r="F25" s="35" t="s">
        <v>287</v>
      </c>
      <c r="G25" s="7" t="s">
        <v>271</v>
      </c>
      <c r="H25" s="7">
        <v>32789</v>
      </c>
      <c r="I25" s="7" t="s">
        <v>240</v>
      </c>
      <c r="J25" s="7"/>
      <c r="K25" s="7" t="s">
        <v>248</v>
      </c>
      <c r="L25" s="7"/>
      <c r="M25" s="37">
        <v>100</v>
      </c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25">
      <c r="A26" s="10">
        <v>13</v>
      </c>
      <c r="B26" s="62">
        <v>43475</v>
      </c>
      <c r="C26" s="36" t="s">
        <v>322</v>
      </c>
      <c r="D26" s="35">
        <v>300</v>
      </c>
      <c r="E26" s="35" t="s">
        <v>323</v>
      </c>
      <c r="F26" s="35" t="s">
        <v>287</v>
      </c>
      <c r="G26" s="7" t="s">
        <v>271</v>
      </c>
      <c r="H26" s="7">
        <v>32789</v>
      </c>
      <c r="I26" s="7" t="s">
        <v>240</v>
      </c>
      <c r="J26" s="7"/>
      <c r="K26" s="7" t="s">
        <v>248</v>
      </c>
      <c r="L26" s="7"/>
      <c r="M26" s="37">
        <v>50</v>
      </c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25">
      <c r="A27" s="10">
        <v>14</v>
      </c>
      <c r="B27" s="62">
        <v>43475</v>
      </c>
      <c r="C27" s="36" t="s">
        <v>324</v>
      </c>
      <c r="D27" s="35">
        <v>3550</v>
      </c>
      <c r="E27" s="35" t="s">
        <v>325</v>
      </c>
      <c r="F27" s="35" t="s">
        <v>326</v>
      </c>
      <c r="G27" s="7" t="s">
        <v>271</v>
      </c>
      <c r="H27" s="7">
        <v>34761</v>
      </c>
      <c r="I27" s="7" t="s">
        <v>240</v>
      </c>
      <c r="J27" s="7" t="s">
        <v>327</v>
      </c>
      <c r="K27" s="7" t="s">
        <v>248</v>
      </c>
      <c r="L27" s="7"/>
      <c r="M27" s="37">
        <v>250</v>
      </c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25">
      <c r="A28" s="10">
        <v>15</v>
      </c>
      <c r="B28" s="62">
        <v>43475</v>
      </c>
      <c r="C28" s="36" t="s">
        <v>328</v>
      </c>
      <c r="D28" s="35">
        <v>301</v>
      </c>
      <c r="E28" s="35" t="s">
        <v>329</v>
      </c>
      <c r="F28" s="35" t="s">
        <v>287</v>
      </c>
      <c r="G28" s="7" t="s">
        <v>271</v>
      </c>
      <c r="H28" s="7">
        <v>32789</v>
      </c>
      <c r="I28" s="7" t="s">
        <v>240</v>
      </c>
      <c r="J28" s="7"/>
      <c r="K28" s="7" t="s">
        <v>248</v>
      </c>
      <c r="L28" s="7"/>
      <c r="M28" s="37">
        <v>100</v>
      </c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25">
      <c r="A29" s="10">
        <v>16</v>
      </c>
      <c r="B29" s="62">
        <v>43475</v>
      </c>
      <c r="C29" s="36" t="s">
        <v>330</v>
      </c>
      <c r="D29" s="35">
        <v>311</v>
      </c>
      <c r="E29" s="35" t="s">
        <v>334</v>
      </c>
      <c r="F29" s="35" t="s">
        <v>287</v>
      </c>
      <c r="G29" s="7" t="s">
        <v>271</v>
      </c>
      <c r="H29" s="7">
        <v>32789</v>
      </c>
      <c r="I29" s="7" t="s">
        <v>240</v>
      </c>
      <c r="J29" s="7" t="s">
        <v>317</v>
      </c>
      <c r="K29" s="7" t="s">
        <v>248</v>
      </c>
      <c r="L29" s="7"/>
      <c r="M29" s="37">
        <v>500</v>
      </c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25">
      <c r="A30" s="10">
        <v>17</v>
      </c>
      <c r="B30" s="62">
        <v>43475</v>
      </c>
      <c r="C30" s="36" t="s">
        <v>331</v>
      </c>
      <c r="D30" s="35">
        <v>700</v>
      </c>
      <c r="E30" s="35" t="s">
        <v>332</v>
      </c>
      <c r="F30" s="35" t="s">
        <v>287</v>
      </c>
      <c r="G30" s="7" t="s">
        <v>271</v>
      </c>
      <c r="H30" s="7">
        <v>32789</v>
      </c>
      <c r="I30" s="7" t="s">
        <v>240</v>
      </c>
      <c r="J30" s="7"/>
      <c r="K30" s="7" t="s">
        <v>248</v>
      </c>
      <c r="L30" s="7"/>
      <c r="M30" s="37">
        <v>20</v>
      </c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25">
      <c r="A31" s="10">
        <v>18</v>
      </c>
      <c r="B31" s="62">
        <v>43475</v>
      </c>
      <c r="C31" s="36" t="s">
        <v>333</v>
      </c>
      <c r="D31" s="35">
        <v>311</v>
      </c>
      <c r="E31" s="35" t="s">
        <v>334</v>
      </c>
      <c r="F31" s="35" t="s">
        <v>287</v>
      </c>
      <c r="G31" s="7" t="s">
        <v>271</v>
      </c>
      <c r="H31" s="7">
        <v>32789</v>
      </c>
      <c r="I31" s="7" t="s">
        <v>240</v>
      </c>
      <c r="J31" s="7"/>
      <c r="K31" s="7" t="s">
        <v>248</v>
      </c>
      <c r="L31" s="7"/>
      <c r="M31" s="37">
        <v>60</v>
      </c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25">
      <c r="A32" s="10">
        <v>19</v>
      </c>
      <c r="B32" s="62">
        <v>43475</v>
      </c>
      <c r="C32" s="36" t="s">
        <v>335</v>
      </c>
      <c r="D32" s="35">
        <v>535</v>
      </c>
      <c r="E32" s="35" t="s">
        <v>336</v>
      </c>
      <c r="F32" s="35" t="s">
        <v>287</v>
      </c>
      <c r="G32" s="7" t="s">
        <v>271</v>
      </c>
      <c r="H32" s="7">
        <v>32789</v>
      </c>
      <c r="I32" s="7" t="s">
        <v>240</v>
      </c>
      <c r="J32" s="7"/>
      <c r="K32" s="7" t="s">
        <v>248</v>
      </c>
      <c r="L32" s="7"/>
      <c r="M32" s="37">
        <v>25</v>
      </c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25">
      <c r="A33" s="10">
        <v>20</v>
      </c>
      <c r="B33" s="62">
        <v>43475</v>
      </c>
      <c r="C33" s="36" t="s">
        <v>337</v>
      </c>
      <c r="D33" s="35">
        <v>1106</v>
      </c>
      <c r="E33" s="35" t="s">
        <v>338</v>
      </c>
      <c r="F33" s="35" t="s">
        <v>287</v>
      </c>
      <c r="G33" s="7" t="s">
        <v>271</v>
      </c>
      <c r="H33" s="7">
        <v>32789</v>
      </c>
      <c r="I33" s="7" t="s">
        <v>240</v>
      </c>
      <c r="J33" s="7"/>
      <c r="K33" s="7" t="s">
        <v>248</v>
      </c>
      <c r="L33" s="7"/>
      <c r="M33" s="37">
        <v>20</v>
      </c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25">
      <c r="A34" s="10">
        <v>22</v>
      </c>
      <c r="B34" s="62">
        <v>43479</v>
      </c>
      <c r="C34" s="36" t="s">
        <v>339</v>
      </c>
      <c r="D34" s="35">
        <v>640</v>
      </c>
      <c r="E34" s="35" t="s">
        <v>365</v>
      </c>
      <c r="F34" s="35" t="s">
        <v>287</v>
      </c>
      <c r="G34" s="7" t="s">
        <v>271</v>
      </c>
      <c r="H34" s="7">
        <v>32789</v>
      </c>
      <c r="I34" s="7" t="s">
        <v>240</v>
      </c>
      <c r="J34" s="7" t="s">
        <v>421</v>
      </c>
      <c r="K34" s="7" t="s">
        <v>248</v>
      </c>
      <c r="L34" s="7"/>
      <c r="M34" s="37">
        <v>200</v>
      </c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25">
      <c r="A35" s="10">
        <v>23</v>
      </c>
      <c r="B35" s="62">
        <v>43479</v>
      </c>
      <c r="C35" s="36" t="s">
        <v>340</v>
      </c>
      <c r="D35" s="35">
        <v>516</v>
      </c>
      <c r="E35" s="35" t="s">
        <v>329</v>
      </c>
      <c r="F35" s="35" t="s">
        <v>287</v>
      </c>
      <c r="G35" s="7" t="s">
        <v>271</v>
      </c>
      <c r="H35" s="7">
        <v>32789</v>
      </c>
      <c r="I35" s="7" t="s">
        <v>240</v>
      </c>
      <c r="J35" s="7"/>
      <c r="K35" s="7" t="s">
        <v>248</v>
      </c>
      <c r="L35" s="7"/>
      <c r="M35" s="37">
        <v>100</v>
      </c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25">
      <c r="A36" s="10">
        <v>24</v>
      </c>
      <c r="B36" s="62">
        <v>43470</v>
      </c>
      <c r="C36" s="36" t="s">
        <v>341</v>
      </c>
      <c r="D36" s="35">
        <v>1051</v>
      </c>
      <c r="E36" s="35" t="s">
        <v>342</v>
      </c>
      <c r="F36" s="35" t="s">
        <v>287</v>
      </c>
      <c r="G36" s="7" t="s">
        <v>271</v>
      </c>
      <c r="H36" s="7">
        <v>32789</v>
      </c>
      <c r="I36" s="7" t="s">
        <v>241</v>
      </c>
      <c r="J36" s="7"/>
      <c r="K36" s="7"/>
      <c r="L36" s="7" t="s">
        <v>256</v>
      </c>
      <c r="M36" s="37">
        <v>46.84</v>
      </c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25">
      <c r="A37" s="10">
        <v>25</v>
      </c>
      <c r="B37" s="62">
        <v>43473</v>
      </c>
      <c r="C37" s="36" t="s">
        <v>343</v>
      </c>
      <c r="D37" s="35">
        <v>391633</v>
      </c>
      <c r="E37" s="35" t="s">
        <v>433</v>
      </c>
      <c r="F37" s="35" t="s">
        <v>344</v>
      </c>
      <c r="G37" s="7" t="s">
        <v>271</v>
      </c>
      <c r="H37" s="7">
        <v>32739</v>
      </c>
      <c r="I37" s="7" t="s">
        <v>240</v>
      </c>
      <c r="J37" s="7"/>
      <c r="K37" s="7"/>
      <c r="L37" s="7" t="s">
        <v>256</v>
      </c>
      <c r="M37" s="37">
        <v>49.29</v>
      </c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25">
      <c r="A38" s="10">
        <v>26</v>
      </c>
      <c r="B38" s="62">
        <v>43479</v>
      </c>
      <c r="C38" s="36" t="s">
        <v>345</v>
      </c>
      <c r="D38" s="35">
        <v>655</v>
      </c>
      <c r="E38" s="35" t="s">
        <v>346</v>
      </c>
      <c r="F38" s="35" t="s">
        <v>287</v>
      </c>
      <c r="G38" s="7" t="s">
        <v>271</v>
      </c>
      <c r="H38" s="7">
        <v>32789</v>
      </c>
      <c r="I38" s="7" t="s">
        <v>240</v>
      </c>
      <c r="J38" s="7"/>
      <c r="K38" s="7" t="s">
        <v>248</v>
      </c>
      <c r="L38" s="7"/>
      <c r="M38" s="37">
        <v>100</v>
      </c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25">
      <c r="A39" s="10">
        <v>27</v>
      </c>
      <c r="B39" s="62">
        <v>43480</v>
      </c>
      <c r="C39" s="36" t="s">
        <v>347</v>
      </c>
      <c r="D39" s="35">
        <v>255</v>
      </c>
      <c r="E39" s="35" t="s">
        <v>348</v>
      </c>
      <c r="F39" s="35" t="s">
        <v>290</v>
      </c>
      <c r="G39" s="7" t="s">
        <v>271</v>
      </c>
      <c r="H39" s="7">
        <v>32801</v>
      </c>
      <c r="I39" s="7" t="s">
        <v>240</v>
      </c>
      <c r="J39" s="7"/>
      <c r="K39" s="7" t="s">
        <v>248</v>
      </c>
      <c r="L39" s="7"/>
      <c r="M39" s="37">
        <v>100</v>
      </c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25">
      <c r="A40" s="10">
        <v>28</v>
      </c>
      <c r="B40" s="62">
        <v>43483</v>
      </c>
      <c r="C40" s="36" t="s">
        <v>349</v>
      </c>
      <c r="D40" s="35">
        <v>1521</v>
      </c>
      <c r="E40" s="35" t="s">
        <v>350</v>
      </c>
      <c r="F40" s="35" t="s">
        <v>287</v>
      </c>
      <c r="G40" s="7" t="s">
        <v>271</v>
      </c>
      <c r="H40" s="7">
        <v>32792</v>
      </c>
      <c r="I40" s="7" t="s">
        <v>240</v>
      </c>
      <c r="J40" s="7"/>
      <c r="K40" s="7" t="s">
        <v>248</v>
      </c>
      <c r="L40" s="7"/>
      <c r="M40" s="37">
        <v>100</v>
      </c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25">
      <c r="A41" s="10">
        <v>29</v>
      </c>
      <c r="B41" s="62">
        <v>43481</v>
      </c>
      <c r="C41" s="36" t="s">
        <v>351</v>
      </c>
      <c r="D41" s="35">
        <v>1642</v>
      </c>
      <c r="E41" s="35" t="s">
        <v>352</v>
      </c>
      <c r="F41" s="35" t="s">
        <v>287</v>
      </c>
      <c r="G41" s="7" t="s">
        <v>271</v>
      </c>
      <c r="H41" s="7">
        <v>32789</v>
      </c>
      <c r="I41" s="7" t="s">
        <v>240</v>
      </c>
      <c r="J41" s="7" t="s">
        <v>354</v>
      </c>
      <c r="K41" s="7"/>
      <c r="L41" s="7" t="s">
        <v>256</v>
      </c>
      <c r="M41" s="37">
        <v>988.92</v>
      </c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25">
      <c r="A42" s="10"/>
      <c r="B42" s="62">
        <v>43486</v>
      </c>
      <c r="C42" s="36" t="s">
        <v>353</v>
      </c>
      <c r="D42" s="35">
        <v>1301</v>
      </c>
      <c r="E42" s="35" t="s">
        <v>355</v>
      </c>
      <c r="F42" s="35" t="s">
        <v>287</v>
      </c>
      <c r="G42" s="7" t="s">
        <v>271</v>
      </c>
      <c r="H42" s="7">
        <v>32789</v>
      </c>
      <c r="I42" s="7" t="s">
        <v>240</v>
      </c>
      <c r="J42" s="7"/>
      <c r="K42" s="7" t="s">
        <v>248</v>
      </c>
      <c r="L42" s="7"/>
      <c r="M42" s="37">
        <v>100</v>
      </c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25">
      <c r="A43" s="10"/>
      <c r="B43" s="62">
        <v>43488</v>
      </c>
      <c r="C43" s="36" t="s">
        <v>359</v>
      </c>
      <c r="D43" s="35">
        <v>1205</v>
      </c>
      <c r="E43" s="35" t="s">
        <v>360</v>
      </c>
      <c r="F43" s="35" t="s">
        <v>287</v>
      </c>
      <c r="G43" s="7" t="s">
        <v>271</v>
      </c>
      <c r="H43" s="7">
        <v>32789</v>
      </c>
      <c r="I43" s="7" t="s">
        <v>240</v>
      </c>
      <c r="J43" s="7"/>
      <c r="K43" s="7" t="s">
        <v>248</v>
      </c>
      <c r="L43" s="7"/>
      <c r="M43" s="37">
        <v>100</v>
      </c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25">
      <c r="A44" s="10"/>
      <c r="B44" s="62">
        <v>43488</v>
      </c>
      <c r="C44" s="36" t="s">
        <v>361</v>
      </c>
      <c r="D44" s="35">
        <v>940</v>
      </c>
      <c r="E44" s="35" t="s">
        <v>362</v>
      </c>
      <c r="F44" s="35" t="s">
        <v>287</v>
      </c>
      <c r="G44" s="7" t="s">
        <v>271</v>
      </c>
      <c r="H44" s="7">
        <v>32789</v>
      </c>
      <c r="I44" s="7" t="s">
        <v>240</v>
      </c>
      <c r="J44" s="7" t="s">
        <v>317</v>
      </c>
      <c r="K44" s="7" t="s">
        <v>248</v>
      </c>
      <c r="L44" s="7"/>
      <c r="M44" s="37">
        <v>200</v>
      </c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25">
      <c r="A45" s="10"/>
      <c r="B45" s="62">
        <v>43489</v>
      </c>
      <c r="C45" s="36" t="s">
        <v>363</v>
      </c>
      <c r="D45" s="35">
        <v>1306</v>
      </c>
      <c r="E45" s="35" t="s">
        <v>364</v>
      </c>
      <c r="F45" s="35" t="s">
        <v>287</v>
      </c>
      <c r="G45" s="7" t="s">
        <v>271</v>
      </c>
      <c r="H45" s="7">
        <v>32789</v>
      </c>
      <c r="I45" s="7" t="s">
        <v>240</v>
      </c>
      <c r="J45" s="7" t="s">
        <v>317</v>
      </c>
      <c r="K45" s="7" t="s">
        <v>248</v>
      </c>
      <c r="L45" s="7"/>
      <c r="M45" s="37">
        <v>500</v>
      </c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25">
      <c r="A46" s="10"/>
      <c r="B46" s="62">
        <v>43490</v>
      </c>
      <c r="C46" s="36" t="s">
        <v>366</v>
      </c>
      <c r="D46" s="35">
        <v>2025</v>
      </c>
      <c r="E46" s="35" t="s">
        <v>367</v>
      </c>
      <c r="F46" s="35" t="s">
        <v>287</v>
      </c>
      <c r="G46" s="7" t="s">
        <v>271</v>
      </c>
      <c r="H46" s="7">
        <v>32789</v>
      </c>
      <c r="I46" s="7" t="s">
        <v>240</v>
      </c>
      <c r="J46" s="7"/>
      <c r="K46" s="7" t="s">
        <v>248</v>
      </c>
      <c r="L46" s="7"/>
      <c r="M46" s="37">
        <v>50</v>
      </c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25">
      <c r="A47" s="10"/>
      <c r="B47" s="62">
        <v>43490</v>
      </c>
      <c r="C47" s="36" t="s">
        <v>368</v>
      </c>
      <c r="D47" s="35">
        <v>1411</v>
      </c>
      <c r="E47" s="35" t="s">
        <v>369</v>
      </c>
      <c r="F47" s="35" t="s">
        <v>287</v>
      </c>
      <c r="G47" s="7" t="s">
        <v>271</v>
      </c>
      <c r="H47" s="7">
        <v>32789</v>
      </c>
      <c r="I47" s="7" t="s">
        <v>240</v>
      </c>
      <c r="J47" s="7"/>
      <c r="K47" s="7" t="s">
        <v>248</v>
      </c>
      <c r="L47" s="7"/>
      <c r="M47" s="37">
        <v>100</v>
      </c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25">
      <c r="A48" s="10"/>
      <c r="B48" s="62">
        <v>43493</v>
      </c>
      <c r="C48" s="36" t="s">
        <v>370</v>
      </c>
      <c r="D48" s="35">
        <v>327</v>
      </c>
      <c r="E48" s="35" t="s">
        <v>371</v>
      </c>
      <c r="F48" s="35" t="s">
        <v>287</v>
      </c>
      <c r="G48" s="7" t="s">
        <v>271</v>
      </c>
      <c r="H48" s="7">
        <v>32789</v>
      </c>
      <c r="I48" s="7" t="s">
        <v>240</v>
      </c>
      <c r="J48" s="7" t="s">
        <v>317</v>
      </c>
      <c r="K48" s="7" t="s">
        <v>248</v>
      </c>
      <c r="L48" s="7"/>
      <c r="M48" s="37">
        <v>500</v>
      </c>
      <c r="N48" s="30"/>
      <c r="O48" s="30"/>
      <c r="P48" s="30"/>
      <c r="Q48" s="30"/>
      <c r="R48" s="30"/>
      <c r="S48" s="30"/>
      <c r="T48" s="30"/>
    </row>
    <row r="49" spans="1:20" ht="19.899999999999999" customHeight="1" x14ac:dyDescent="0.25">
      <c r="A49" s="10"/>
      <c r="B49" s="62">
        <v>43493</v>
      </c>
      <c r="C49" s="36" t="s">
        <v>372</v>
      </c>
      <c r="D49" s="35">
        <v>140</v>
      </c>
      <c r="E49" s="35" t="s">
        <v>373</v>
      </c>
      <c r="F49" s="35" t="s">
        <v>374</v>
      </c>
      <c r="G49" s="7" t="s">
        <v>375</v>
      </c>
      <c r="H49" s="7">
        <v>89704</v>
      </c>
      <c r="I49" s="7" t="s">
        <v>240</v>
      </c>
      <c r="J49" s="7"/>
      <c r="K49" s="7" t="s">
        <v>248</v>
      </c>
      <c r="L49" s="7"/>
      <c r="M49" s="37">
        <v>50</v>
      </c>
      <c r="N49" s="30"/>
      <c r="O49" s="30"/>
      <c r="P49" s="30"/>
      <c r="Q49" s="30"/>
      <c r="R49" s="30"/>
      <c r="S49" s="30"/>
      <c r="T49" s="30"/>
    </row>
    <row r="50" spans="1:20" ht="19.899999999999999" customHeight="1" x14ac:dyDescent="0.25">
      <c r="A50" s="10"/>
      <c r="B50" s="62">
        <v>43494</v>
      </c>
      <c r="C50" s="36" t="s">
        <v>376</v>
      </c>
      <c r="D50" s="35">
        <v>2100</v>
      </c>
      <c r="E50" s="35" t="s">
        <v>377</v>
      </c>
      <c r="F50" s="35" t="s">
        <v>287</v>
      </c>
      <c r="G50" s="7" t="s">
        <v>271</v>
      </c>
      <c r="H50" s="7">
        <v>32789</v>
      </c>
      <c r="I50" s="7" t="s">
        <v>240</v>
      </c>
      <c r="J50" s="7" t="s">
        <v>423</v>
      </c>
      <c r="K50" s="7" t="s">
        <v>248</v>
      </c>
      <c r="L50" s="7"/>
      <c r="M50" s="37">
        <v>250</v>
      </c>
      <c r="N50" s="30"/>
      <c r="O50" s="30"/>
      <c r="P50" s="30"/>
      <c r="Q50" s="30"/>
      <c r="R50" s="30"/>
      <c r="S50" s="30"/>
      <c r="T50" s="30"/>
    </row>
    <row r="51" spans="1:20" ht="19.899999999999999" customHeight="1" x14ac:dyDescent="0.25">
      <c r="A51" s="10"/>
      <c r="B51" s="62">
        <v>43494</v>
      </c>
      <c r="C51" s="36" t="s">
        <v>378</v>
      </c>
      <c r="D51" s="35">
        <v>300</v>
      </c>
      <c r="E51" s="35" t="s">
        <v>432</v>
      </c>
      <c r="F51" s="35" t="s">
        <v>287</v>
      </c>
      <c r="G51" s="7" t="s">
        <v>271</v>
      </c>
      <c r="H51" s="7">
        <v>32789</v>
      </c>
      <c r="I51" s="7" t="s">
        <v>240</v>
      </c>
      <c r="J51" s="7" t="s">
        <v>317</v>
      </c>
      <c r="K51" s="7" t="s">
        <v>248</v>
      </c>
      <c r="L51" s="7"/>
      <c r="M51" s="37">
        <v>150</v>
      </c>
      <c r="N51" s="30"/>
      <c r="O51" s="30"/>
      <c r="P51" s="30"/>
      <c r="Q51" s="30"/>
      <c r="R51" s="30"/>
      <c r="S51" s="30"/>
      <c r="T51" s="30"/>
    </row>
    <row r="52" spans="1:20" ht="19.899999999999999" customHeight="1" x14ac:dyDescent="0.25">
      <c r="A52" s="10"/>
      <c r="B52" s="62">
        <v>43495</v>
      </c>
      <c r="C52" s="36" t="s">
        <v>379</v>
      </c>
      <c r="D52" s="35">
        <v>6100</v>
      </c>
      <c r="E52" s="35" t="s">
        <v>380</v>
      </c>
      <c r="F52" s="35" t="s">
        <v>381</v>
      </c>
      <c r="G52" s="7" t="s">
        <v>271</v>
      </c>
      <c r="H52" s="7">
        <v>32907</v>
      </c>
      <c r="I52" s="7" t="s">
        <v>240</v>
      </c>
      <c r="J52" s="7"/>
      <c r="K52" s="7" t="s">
        <v>248</v>
      </c>
      <c r="L52" s="7"/>
      <c r="M52" s="37">
        <v>50</v>
      </c>
      <c r="N52" s="30"/>
      <c r="O52" s="30"/>
      <c r="P52" s="30"/>
      <c r="Q52" s="30"/>
      <c r="R52" s="30"/>
      <c r="S52" s="30"/>
      <c r="T52" s="30"/>
    </row>
    <row r="53" spans="1:20" ht="19.899999999999999" customHeight="1" x14ac:dyDescent="0.25">
      <c r="A53" s="10"/>
      <c r="B53" s="62">
        <v>43496</v>
      </c>
      <c r="C53" s="36" t="s">
        <v>389</v>
      </c>
      <c r="D53" s="35">
        <v>217</v>
      </c>
      <c r="E53" s="35" t="s">
        <v>390</v>
      </c>
      <c r="F53" s="35" t="s">
        <v>287</v>
      </c>
      <c r="G53" s="7" t="s">
        <v>271</v>
      </c>
      <c r="H53" s="7">
        <v>32789</v>
      </c>
      <c r="I53" s="7" t="s">
        <v>240</v>
      </c>
      <c r="J53" s="7"/>
      <c r="K53" s="7" t="s">
        <v>248</v>
      </c>
      <c r="L53" s="7"/>
      <c r="M53" s="37">
        <v>25</v>
      </c>
      <c r="N53" s="30"/>
      <c r="O53" s="30"/>
      <c r="P53" s="30"/>
      <c r="Q53" s="30"/>
      <c r="R53" s="30"/>
      <c r="S53" s="30"/>
      <c r="T53" s="30"/>
    </row>
    <row r="54" spans="1:20" ht="19.899999999999999" customHeight="1" x14ac:dyDescent="0.25">
      <c r="A54" s="10"/>
      <c r="B54" s="62">
        <v>43496</v>
      </c>
      <c r="C54" s="36" t="s">
        <v>393</v>
      </c>
      <c r="D54" s="35">
        <v>247</v>
      </c>
      <c r="E54" s="35" t="s">
        <v>390</v>
      </c>
      <c r="F54" s="35" t="s">
        <v>287</v>
      </c>
      <c r="G54" s="7" t="s">
        <v>271</v>
      </c>
      <c r="H54" s="7">
        <v>32789</v>
      </c>
      <c r="I54" s="7" t="s">
        <v>240</v>
      </c>
      <c r="J54" s="7"/>
      <c r="K54" s="7" t="s">
        <v>248</v>
      </c>
      <c r="L54" s="7"/>
      <c r="M54" s="37">
        <v>100</v>
      </c>
      <c r="N54" s="30"/>
      <c r="O54" s="30"/>
      <c r="P54" s="30"/>
      <c r="Q54" s="30"/>
      <c r="R54" s="30"/>
      <c r="S54" s="30"/>
      <c r="T54" s="30"/>
    </row>
    <row r="55" spans="1:20" ht="19.899999999999999" customHeight="1" x14ac:dyDescent="0.25">
      <c r="A55" s="10"/>
      <c r="B55" s="62">
        <v>43496</v>
      </c>
      <c r="C55" s="36" t="s">
        <v>394</v>
      </c>
      <c r="D55" s="35">
        <v>247</v>
      </c>
      <c r="E55" s="35" t="s">
        <v>390</v>
      </c>
      <c r="F55" s="35" t="s">
        <v>287</v>
      </c>
      <c r="G55" s="7" t="s">
        <v>271</v>
      </c>
      <c r="H55" s="7">
        <v>32789</v>
      </c>
      <c r="I55" s="7" t="s">
        <v>240</v>
      </c>
      <c r="J55" s="7"/>
      <c r="K55" s="7" t="s">
        <v>248</v>
      </c>
      <c r="L55" s="7"/>
      <c r="M55" s="37">
        <v>100</v>
      </c>
      <c r="N55" s="30"/>
      <c r="O55" s="30"/>
      <c r="P55" s="30"/>
      <c r="Q55" s="30"/>
      <c r="R55" s="30"/>
      <c r="S55" s="30"/>
      <c r="T55" s="30"/>
    </row>
    <row r="56" spans="1:20" ht="19.899999999999999" customHeight="1" x14ac:dyDescent="0.25">
      <c r="A56" s="10"/>
      <c r="B56" s="62">
        <v>43496</v>
      </c>
      <c r="C56" s="36" t="s">
        <v>395</v>
      </c>
      <c r="D56" s="35">
        <v>2171</v>
      </c>
      <c r="E56" s="35" t="s">
        <v>396</v>
      </c>
      <c r="F56" s="35" t="s">
        <v>287</v>
      </c>
      <c r="G56" s="7" t="s">
        <v>271</v>
      </c>
      <c r="H56" s="7">
        <v>32789</v>
      </c>
      <c r="I56" s="7" t="s">
        <v>240</v>
      </c>
      <c r="J56" s="7"/>
      <c r="K56" s="7" t="s">
        <v>248</v>
      </c>
      <c r="L56" s="7"/>
      <c r="M56" s="37">
        <v>100</v>
      </c>
      <c r="N56" s="30"/>
      <c r="O56" s="30"/>
      <c r="P56" s="30"/>
      <c r="Q56" s="30"/>
      <c r="R56" s="30"/>
      <c r="S56" s="30"/>
      <c r="T56" s="30"/>
    </row>
    <row r="57" spans="1:20" ht="19.899999999999999" customHeight="1" x14ac:dyDescent="0.25">
      <c r="A57" s="10"/>
      <c r="B57" s="62">
        <v>43498</v>
      </c>
      <c r="C57" s="36" t="s">
        <v>399</v>
      </c>
      <c r="D57" s="35">
        <v>300</v>
      </c>
      <c r="E57" s="35" t="s">
        <v>400</v>
      </c>
      <c r="F57" s="35" t="s">
        <v>287</v>
      </c>
      <c r="G57" s="7" t="s">
        <v>271</v>
      </c>
      <c r="H57" s="7">
        <v>32789</v>
      </c>
      <c r="I57" s="7" t="s">
        <v>240</v>
      </c>
      <c r="J57" s="7"/>
      <c r="K57" s="7" t="s">
        <v>248</v>
      </c>
      <c r="L57" s="7"/>
      <c r="M57" s="37">
        <v>100</v>
      </c>
      <c r="N57" s="30"/>
      <c r="O57" s="30"/>
      <c r="P57" s="30"/>
      <c r="Q57" s="30"/>
      <c r="R57" s="30"/>
      <c r="S57" s="30"/>
      <c r="T57" s="30"/>
    </row>
    <row r="58" spans="1:20" ht="19.899999999999999" customHeight="1" x14ac:dyDescent="0.25">
      <c r="A58" s="10"/>
      <c r="B58" s="62">
        <v>43500</v>
      </c>
      <c r="C58" s="36" t="s">
        <v>401</v>
      </c>
      <c r="D58" s="35">
        <v>1705</v>
      </c>
      <c r="E58" s="35" t="s">
        <v>352</v>
      </c>
      <c r="F58" s="35" t="s">
        <v>287</v>
      </c>
      <c r="G58" s="7" t="s">
        <v>271</v>
      </c>
      <c r="H58" s="7">
        <v>32789</v>
      </c>
      <c r="I58" s="7" t="s">
        <v>240</v>
      </c>
      <c r="J58" s="7" t="s">
        <v>423</v>
      </c>
      <c r="K58" s="7" t="s">
        <v>248</v>
      </c>
      <c r="L58" s="7"/>
      <c r="M58" s="37">
        <v>500</v>
      </c>
      <c r="N58" s="30"/>
      <c r="O58" s="30"/>
      <c r="P58" s="30"/>
      <c r="Q58" s="30"/>
      <c r="R58" s="30"/>
      <c r="S58" s="30"/>
      <c r="T58" s="30"/>
    </row>
    <row r="59" spans="1:20" ht="19.899999999999999" customHeight="1" x14ac:dyDescent="0.25">
      <c r="A59" s="10"/>
      <c r="B59" s="62">
        <v>43500</v>
      </c>
      <c r="C59" s="36" t="s">
        <v>402</v>
      </c>
      <c r="D59" s="35">
        <v>300</v>
      </c>
      <c r="E59" s="35" t="s">
        <v>403</v>
      </c>
      <c r="F59" s="35" t="s">
        <v>287</v>
      </c>
      <c r="G59" s="7" t="s">
        <v>271</v>
      </c>
      <c r="H59" s="7">
        <v>32789</v>
      </c>
      <c r="I59" s="7" t="s">
        <v>240</v>
      </c>
      <c r="J59" s="7"/>
      <c r="K59" s="7" t="s">
        <v>248</v>
      </c>
      <c r="L59" s="7"/>
      <c r="M59" s="37">
        <v>100</v>
      </c>
      <c r="N59" s="30"/>
      <c r="O59" s="30"/>
      <c r="P59" s="30"/>
      <c r="Q59" s="30"/>
      <c r="R59" s="30"/>
      <c r="S59" s="30"/>
      <c r="T59" s="30"/>
    </row>
    <row r="60" spans="1:20" ht="19.899999999999999" customHeight="1" x14ac:dyDescent="0.25">
      <c r="A60" s="10"/>
      <c r="B60" s="62">
        <v>43500</v>
      </c>
      <c r="C60" s="36" t="s">
        <v>404</v>
      </c>
      <c r="D60" s="35">
        <v>628</v>
      </c>
      <c r="E60" s="35" t="s">
        <v>405</v>
      </c>
      <c r="F60" s="35" t="s">
        <v>287</v>
      </c>
      <c r="G60" s="7" t="s">
        <v>271</v>
      </c>
      <c r="H60" s="7">
        <v>32789</v>
      </c>
      <c r="I60" s="7" t="s">
        <v>240</v>
      </c>
      <c r="J60" s="7"/>
      <c r="K60" s="7" t="s">
        <v>248</v>
      </c>
      <c r="L60" s="7"/>
      <c r="M60" s="37">
        <v>100</v>
      </c>
      <c r="N60" s="30"/>
      <c r="O60" s="30"/>
      <c r="P60" s="30"/>
      <c r="Q60" s="30"/>
      <c r="R60" s="30"/>
      <c r="S60" s="30"/>
      <c r="T60" s="30"/>
    </row>
    <row r="61" spans="1:20" ht="19.899999999999999" customHeight="1" x14ac:dyDescent="0.25">
      <c r="A61" s="10"/>
      <c r="B61" s="62">
        <v>43500</v>
      </c>
      <c r="C61" s="36" t="s">
        <v>406</v>
      </c>
      <c r="D61" s="35">
        <v>1800</v>
      </c>
      <c r="E61" s="35" t="s">
        <v>407</v>
      </c>
      <c r="F61" s="35" t="s">
        <v>287</v>
      </c>
      <c r="G61" s="7" t="s">
        <v>271</v>
      </c>
      <c r="H61" s="7">
        <v>32789</v>
      </c>
      <c r="I61" s="7" t="s">
        <v>240</v>
      </c>
      <c r="J61" s="7"/>
      <c r="K61" s="7" t="s">
        <v>248</v>
      </c>
      <c r="L61" s="7"/>
      <c r="M61" s="37">
        <v>100</v>
      </c>
      <c r="N61" s="30"/>
      <c r="O61" s="30"/>
      <c r="P61" s="30"/>
      <c r="Q61" s="30"/>
      <c r="R61" s="30"/>
      <c r="S61" s="30"/>
      <c r="T61" s="30"/>
    </row>
    <row r="62" spans="1:20" ht="19.899999999999999" customHeight="1" x14ac:dyDescent="0.25">
      <c r="A62" s="10"/>
      <c r="B62" s="62">
        <v>43501</v>
      </c>
      <c r="C62" s="36" t="s">
        <v>408</v>
      </c>
      <c r="D62" s="35">
        <v>1051</v>
      </c>
      <c r="E62" s="35" t="s">
        <v>342</v>
      </c>
      <c r="F62" s="35" t="s">
        <v>287</v>
      </c>
      <c r="G62" s="7" t="s">
        <v>271</v>
      </c>
      <c r="H62" s="7">
        <v>32789</v>
      </c>
      <c r="I62" s="7" t="s">
        <v>246</v>
      </c>
      <c r="J62" s="7" t="s">
        <v>422</v>
      </c>
      <c r="K62" s="7" t="s">
        <v>252</v>
      </c>
      <c r="L62" s="7"/>
      <c r="M62" s="37">
        <v>2000</v>
      </c>
      <c r="N62" s="30"/>
      <c r="O62" s="30"/>
      <c r="P62" s="30"/>
      <c r="Q62" s="30"/>
      <c r="R62" s="30"/>
      <c r="S62" s="30"/>
      <c r="T62" s="30"/>
    </row>
    <row r="63" spans="1:20" ht="19.899999999999999" customHeight="1" x14ac:dyDescent="0.25">
      <c r="A63" s="10"/>
      <c r="B63" s="62">
        <v>43501</v>
      </c>
      <c r="C63" s="36" t="s">
        <v>409</v>
      </c>
      <c r="D63" s="35">
        <v>1912</v>
      </c>
      <c r="E63" s="35" t="s">
        <v>429</v>
      </c>
      <c r="F63" s="35" t="s">
        <v>287</v>
      </c>
      <c r="G63" s="7" t="s">
        <v>271</v>
      </c>
      <c r="H63" s="7">
        <v>32792</v>
      </c>
      <c r="I63" s="7" t="s">
        <v>240</v>
      </c>
      <c r="J63" s="7"/>
      <c r="K63" s="7" t="s">
        <v>248</v>
      </c>
      <c r="L63" s="7"/>
      <c r="M63" s="37">
        <v>35</v>
      </c>
      <c r="N63" s="30"/>
      <c r="O63" s="30"/>
      <c r="P63" s="30"/>
      <c r="Q63" s="30"/>
      <c r="R63" s="30"/>
      <c r="S63" s="30"/>
      <c r="T63" s="30"/>
    </row>
    <row r="64" spans="1:20" ht="19.899999999999999" customHeight="1" x14ac:dyDescent="0.25">
      <c r="A64" s="10"/>
      <c r="B64" s="62">
        <v>43501</v>
      </c>
      <c r="C64" s="36" t="s">
        <v>410</v>
      </c>
      <c r="D64" s="35">
        <v>221</v>
      </c>
      <c r="E64" s="35" t="s">
        <v>411</v>
      </c>
      <c r="F64" s="35" t="s">
        <v>287</v>
      </c>
      <c r="G64" s="7" t="s">
        <v>271</v>
      </c>
      <c r="H64" s="7">
        <v>32789</v>
      </c>
      <c r="I64" s="7" t="s">
        <v>240</v>
      </c>
      <c r="J64" s="7" t="s">
        <v>317</v>
      </c>
      <c r="K64" s="7" t="s">
        <v>248</v>
      </c>
      <c r="L64" s="7"/>
      <c r="M64" s="37">
        <v>250</v>
      </c>
      <c r="N64" s="30"/>
      <c r="O64" s="30"/>
      <c r="P64" s="30"/>
      <c r="Q64" s="30"/>
      <c r="R64" s="30"/>
      <c r="S64" s="30"/>
      <c r="T64" s="30"/>
    </row>
    <row r="65" spans="1:20" ht="19.899999999999999" customHeight="1" x14ac:dyDescent="0.25">
      <c r="A65" s="10"/>
      <c r="B65" s="62">
        <v>43501</v>
      </c>
      <c r="C65" s="36" t="s">
        <v>412</v>
      </c>
      <c r="D65" s="35">
        <v>1400</v>
      </c>
      <c r="E65" s="35" t="s">
        <v>430</v>
      </c>
      <c r="F65" s="35" t="s">
        <v>287</v>
      </c>
      <c r="G65" s="7" t="s">
        <v>271</v>
      </c>
      <c r="H65" s="7">
        <v>32789</v>
      </c>
      <c r="I65" s="7" t="s">
        <v>240</v>
      </c>
      <c r="J65" s="7"/>
      <c r="K65" s="7" t="s">
        <v>248</v>
      </c>
      <c r="L65" s="7"/>
      <c r="M65" s="37">
        <v>50</v>
      </c>
      <c r="N65" s="30"/>
      <c r="O65" s="30"/>
      <c r="P65" s="30"/>
      <c r="Q65" s="30"/>
      <c r="R65" s="30"/>
      <c r="S65" s="30"/>
      <c r="T65" s="30"/>
    </row>
    <row r="66" spans="1:20" ht="19.899999999999999" customHeight="1" x14ac:dyDescent="0.25">
      <c r="A66" s="10"/>
      <c r="B66" s="62">
        <v>43501</v>
      </c>
      <c r="C66" s="36" t="s">
        <v>413</v>
      </c>
      <c r="D66" s="35">
        <v>457</v>
      </c>
      <c r="E66" s="35" t="s">
        <v>431</v>
      </c>
      <c r="F66" s="35" t="s">
        <v>287</v>
      </c>
      <c r="G66" s="7" t="s">
        <v>271</v>
      </c>
      <c r="H66" s="7">
        <v>32789</v>
      </c>
      <c r="I66" s="7" t="s">
        <v>240</v>
      </c>
      <c r="J66" s="7"/>
      <c r="K66" s="7" t="s">
        <v>248</v>
      </c>
      <c r="L66" s="7"/>
      <c r="M66" s="37">
        <v>50</v>
      </c>
      <c r="N66" s="30"/>
      <c r="O66" s="30"/>
      <c r="P66" s="30"/>
      <c r="Q66" s="30"/>
      <c r="R66" s="30"/>
      <c r="S66" s="30"/>
      <c r="T66" s="30"/>
    </row>
    <row r="67" spans="1:20" ht="19.899999999999999" customHeight="1" x14ac:dyDescent="0.25">
      <c r="A67" s="10"/>
      <c r="B67" s="62">
        <v>43501</v>
      </c>
      <c r="C67" s="36" t="s">
        <v>414</v>
      </c>
      <c r="D67" s="35">
        <v>300</v>
      </c>
      <c r="E67" s="35" t="s">
        <v>432</v>
      </c>
      <c r="F67" s="35" t="s">
        <v>287</v>
      </c>
      <c r="G67" s="7" t="s">
        <v>271</v>
      </c>
      <c r="H67" s="7">
        <v>32789</v>
      </c>
      <c r="I67" s="7" t="s">
        <v>240</v>
      </c>
      <c r="J67" s="7" t="s">
        <v>317</v>
      </c>
      <c r="K67" s="7" t="s">
        <v>248</v>
      </c>
      <c r="L67" s="7"/>
      <c r="M67" s="37">
        <v>250</v>
      </c>
      <c r="N67" s="30"/>
      <c r="O67" s="30"/>
      <c r="P67" s="30"/>
      <c r="Q67" s="30"/>
      <c r="R67" s="30"/>
      <c r="S67" s="30"/>
      <c r="T67" s="30"/>
    </row>
    <row r="68" spans="1:20" ht="19.899999999999999" customHeight="1" x14ac:dyDescent="0.25">
      <c r="A68" s="10"/>
      <c r="B68" s="62">
        <v>43502</v>
      </c>
      <c r="C68" s="36" t="s">
        <v>415</v>
      </c>
      <c r="D68" s="35">
        <v>100</v>
      </c>
      <c r="E68" s="35" t="s">
        <v>416</v>
      </c>
      <c r="F68" s="35" t="s">
        <v>287</v>
      </c>
      <c r="G68" s="7" t="s">
        <v>271</v>
      </c>
      <c r="H68" s="7">
        <v>32789</v>
      </c>
      <c r="I68" s="7" t="s">
        <v>240</v>
      </c>
      <c r="J68" s="7" t="s">
        <v>317</v>
      </c>
      <c r="K68" s="7" t="s">
        <v>248</v>
      </c>
      <c r="L68" s="7"/>
      <c r="M68" s="37">
        <v>200</v>
      </c>
      <c r="N68" s="30"/>
      <c r="O68" s="30"/>
      <c r="P68" s="30"/>
      <c r="Q68" s="30"/>
      <c r="R68" s="30"/>
      <c r="S68" s="30"/>
      <c r="T68" s="30"/>
    </row>
    <row r="69" spans="1:20" ht="19.899999999999999" customHeight="1" x14ac:dyDescent="0.25">
      <c r="A69" s="10"/>
      <c r="B69" s="62">
        <v>43502</v>
      </c>
      <c r="C69" s="36" t="s">
        <v>417</v>
      </c>
      <c r="D69" s="35">
        <v>783</v>
      </c>
      <c r="E69" s="35" t="s">
        <v>418</v>
      </c>
      <c r="F69" s="35" t="s">
        <v>287</v>
      </c>
      <c r="G69" s="7" t="s">
        <v>271</v>
      </c>
      <c r="H69" s="7">
        <v>32789</v>
      </c>
      <c r="I69" s="7" t="s">
        <v>240</v>
      </c>
      <c r="J69" s="7"/>
      <c r="K69" s="7" t="s">
        <v>248</v>
      </c>
      <c r="L69" s="7"/>
      <c r="M69" s="37">
        <v>100</v>
      </c>
      <c r="N69" s="30"/>
      <c r="O69" s="30"/>
      <c r="P69" s="30"/>
      <c r="Q69" s="30"/>
      <c r="R69" s="30"/>
      <c r="S69" s="30"/>
      <c r="T69" s="30"/>
    </row>
    <row r="70" spans="1:20" ht="19.899999999999999" customHeight="1" x14ac:dyDescent="0.25">
      <c r="A70" s="10"/>
      <c r="B70" s="62">
        <v>43502</v>
      </c>
      <c r="C70" s="36" t="s">
        <v>419</v>
      </c>
      <c r="D70" s="35">
        <v>1822</v>
      </c>
      <c r="E70" s="35" t="s">
        <v>420</v>
      </c>
      <c r="F70" s="35" t="s">
        <v>287</v>
      </c>
      <c r="G70" s="7" t="s">
        <v>271</v>
      </c>
      <c r="H70" s="7">
        <v>32792</v>
      </c>
      <c r="I70" s="7" t="s">
        <v>240</v>
      </c>
      <c r="J70" s="7"/>
      <c r="K70" s="7" t="s">
        <v>248</v>
      </c>
      <c r="L70" s="7"/>
      <c r="M70" s="37">
        <v>100</v>
      </c>
      <c r="N70" s="30"/>
      <c r="O70" s="30"/>
      <c r="P70" s="30"/>
      <c r="Q70" s="30"/>
      <c r="R70" s="30"/>
      <c r="S70" s="30"/>
      <c r="T70" s="30"/>
    </row>
    <row r="71" spans="1:20" ht="19.899999999999999" customHeight="1" x14ac:dyDescent="0.25">
      <c r="A71" s="10"/>
      <c r="B71" s="62">
        <v>43503</v>
      </c>
      <c r="C71" s="36" t="s">
        <v>424</v>
      </c>
      <c r="D71" s="35">
        <v>1210</v>
      </c>
      <c r="E71" s="35" t="s">
        <v>433</v>
      </c>
      <c r="F71" s="35" t="s">
        <v>287</v>
      </c>
      <c r="G71" s="7" t="s">
        <v>271</v>
      </c>
      <c r="H71" s="7">
        <v>32790</v>
      </c>
      <c r="I71" s="7" t="s">
        <v>240</v>
      </c>
      <c r="J71" s="7" t="s">
        <v>428</v>
      </c>
      <c r="K71" s="7" t="s">
        <v>248</v>
      </c>
      <c r="L71" s="7"/>
      <c r="M71" s="37">
        <v>250</v>
      </c>
      <c r="N71" s="30"/>
      <c r="O71" s="30"/>
      <c r="P71" s="30"/>
      <c r="Q71" s="30"/>
      <c r="R71" s="30"/>
      <c r="S71" s="30"/>
      <c r="T71" s="30"/>
    </row>
    <row r="72" spans="1:20" ht="19.899999999999999" customHeight="1" x14ac:dyDescent="0.25">
      <c r="A72" s="10"/>
      <c r="B72" s="62"/>
      <c r="C72" s="36"/>
      <c r="D72" s="35"/>
      <c r="E72" s="35"/>
      <c r="F72" s="35"/>
      <c r="G72" s="7"/>
      <c r="H72" s="7"/>
      <c r="I72" s="7"/>
      <c r="J72" s="7"/>
      <c r="K72" s="7"/>
      <c r="L72" s="7"/>
      <c r="M72" s="37"/>
      <c r="N72" s="30"/>
      <c r="O72" s="30"/>
      <c r="P72" s="30"/>
      <c r="Q72" s="30"/>
      <c r="R72" s="30"/>
      <c r="S72" s="30"/>
      <c r="T72" s="30"/>
    </row>
    <row r="73" spans="1:20" ht="19.899999999999999" customHeight="1" x14ac:dyDescent="0.25">
      <c r="A73" s="10"/>
      <c r="B73" s="62"/>
      <c r="C73" s="36"/>
      <c r="D73" s="35"/>
      <c r="E73" s="35"/>
      <c r="F73" s="35"/>
      <c r="G73" s="7"/>
      <c r="H73" s="7"/>
      <c r="I73" s="7"/>
      <c r="J73" s="7"/>
      <c r="K73" s="7"/>
      <c r="L73" s="7"/>
      <c r="M73" s="37"/>
      <c r="N73" s="30"/>
      <c r="O73" s="30"/>
      <c r="P73" s="30"/>
      <c r="Q73" s="30"/>
      <c r="R73" s="30"/>
      <c r="S73" s="30"/>
      <c r="T73" s="30"/>
    </row>
    <row r="74" spans="1:20" ht="19.899999999999999" customHeight="1" thickBot="1" x14ac:dyDescent="0.3">
      <c r="A74" s="76"/>
      <c r="B74" s="77" t="s">
        <v>67</v>
      </c>
      <c r="C74" s="68"/>
      <c r="D74" s="68"/>
      <c r="E74" s="68"/>
      <c r="F74" s="68"/>
      <c r="G74" s="69"/>
      <c r="H74" s="69"/>
      <c r="I74" s="69"/>
      <c r="J74" s="69"/>
      <c r="K74" s="69"/>
      <c r="L74" s="69"/>
      <c r="M74" s="70">
        <f>SUM(M13:M73)</f>
        <v>12041.560000000001</v>
      </c>
      <c r="N74" s="30"/>
      <c r="O74" s="30"/>
      <c r="P74" s="30"/>
      <c r="Q74" s="30"/>
      <c r="R74" s="30"/>
      <c r="S74" s="30"/>
      <c r="T74" s="30"/>
    </row>
    <row r="75" spans="1:20" ht="19.899999999999999" customHeight="1" thickTop="1" x14ac:dyDescent="0.25">
      <c r="B75" s="66"/>
      <c r="C75" s="9"/>
      <c r="D75" s="9"/>
      <c r="E75" s="9"/>
      <c r="F75" s="9"/>
      <c r="G75" s="8"/>
      <c r="H75" s="8"/>
      <c r="I75" s="8"/>
      <c r="J75" s="8"/>
      <c r="K75" s="8"/>
      <c r="L75" s="8"/>
      <c r="M75" s="38"/>
      <c r="N75" s="30"/>
      <c r="O75" s="30"/>
      <c r="P75" s="30"/>
      <c r="Q75" s="30"/>
      <c r="R75" s="30"/>
      <c r="S75" s="30"/>
      <c r="T75" s="30"/>
    </row>
    <row r="76" spans="1:20" ht="19.899999999999999" customHeight="1" x14ac:dyDescent="0.2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  <c r="T76" s="30"/>
    </row>
    <row r="77" spans="1:20" ht="19.899999999999999" customHeight="1" x14ac:dyDescent="0.2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  <c r="T77" s="30"/>
    </row>
    <row r="78" spans="1:20" ht="19.899999999999999" customHeight="1" x14ac:dyDescent="0.2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  <c r="T78" s="30"/>
    </row>
    <row r="79" spans="1:20" ht="19.899999999999999" customHeight="1" x14ac:dyDescent="0.2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  <c r="T79" s="30"/>
    </row>
    <row r="80" spans="1:20" ht="19.899999999999999" customHeight="1" x14ac:dyDescent="0.2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  <c r="T80" s="30"/>
    </row>
    <row r="81" spans="2:20" ht="19.899999999999999" customHeight="1" x14ac:dyDescent="0.2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  <c r="T81" s="30"/>
    </row>
    <row r="82" spans="2:20" ht="19.899999999999999" customHeight="1" x14ac:dyDescent="0.2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  <c r="T82" s="30"/>
    </row>
    <row r="83" spans="2:20" x14ac:dyDescent="0.2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  <c r="T83" s="30"/>
    </row>
    <row r="84" spans="2:20" x14ac:dyDescent="0.2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20" x14ac:dyDescent="0.2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20" x14ac:dyDescent="0.2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20" x14ac:dyDescent="0.2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20" x14ac:dyDescent="0.2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20" x14ac:dyDescent="0.2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20" x14ac:dyDescent="0.2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20" x14ac:dyDescent="0.2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20" x14ac:dyDescent="0.2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20" x14ac:dyDescent="0.2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20" x14ac:dyDescent="0.2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20" x14ac:dyDescent="0.2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20" x14ac:dyDescent="0.2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8"/>
      <c r="L1627" s="8"/>
      <c r="M1627" s="30"/>
      <c r="N1627" s="30"/>
      <c r="O1627" s="30"/>
      <c r="P1627" s="30"/>
      <c r="Q1627" s="30"/>
      <c r="R1627" s="30"/>
      <c r="S1627" s="30"/>
    </row>
    <row r="1628" spans="2:19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8"/>
      <c r="L1628" s="8"/>
      <c r="M1628" s="30"/>
      <c r="N1628" s="30"/>
      <c r="O1628" s="30"/>
      <c r="P1628" s="30"/>
      <c r="Q1628" s="30"/>
      <c r="R1628" s="30"/>
      <c r="S1628" s="30"/>
    </row>
    <row r="1629" spans="2:19" x14ac:dyDescent="0.25">
      <c r="B1629" s="63"/>
      <c r="C1629" s="9"/>
      <c r="D1629" s="9"/>
      <c r="E1629" s="9"/>
      <c r="F1629" s="8"/>
      <c r="G1629" s="8"/>
      <c r="H1629" s="8"/>
      <c r="I1629" s="8"/>
      <c r="J1629" s="8"/>
      <c r="K1629" s="8"/>
      <c r="L1629" s="8"/>
      <c r="M1629" s="30"/>
      <c r="N1629" s="30"/>
      <c r="O1629" s="30"/>
      <c r="P1629" s="30"/>
      <c r="Q1629" s="30"/>
      <c r="R1629" s="30"/>
      <c r="S1629" s="30"/>
    </row>
    <row r="1630" spans="2:19" x14ac:dyDescent="0.25">
      <c r="B1630" s="63"/>
      <c r="C1630" s="9"/>
      <c r="D1630" s="9"/>
      <c r="E1630" s="9"/>
      <c r="F1630" s="8"/>
      <c r="G1630" s="8"/>
      <c r="H1630" s="8"/>
      <c r="I1630" s="8"/>
      <c r="J1630" s="8"/>
      <c r="K1630" s="8"/>
      <c r="L1630" s="8"/>
      <c r="M1630" s="30"/>
      <c r="N1630" s="30"/>
      <c r="O1630" s="30"/>
      <c r="P1630" s="30"/>
      <c r="Q1630" s="30"/>
      <c r="R1630" s="30"/>
      <c r="S1630" s="30"/>
    </row>
    <row r="1631" spans="2:19" x14ac:dyDescent="0.25">
      <c r="B1631" s="63"/>
      <c r="C1631" s="9"/>
      <c r="D1631" s="9"/>
      <c r="E1631" s="9"/>
      <c r="F1631" s="8"/>
      <c r="G1631" s="8"/>
      <c r="H1631" s="8"/>
      <c r="I1631" s="8"/>
      <c r="J1631" s="8"/>
      <c r="K1631" s="8"/>
      <c r="L1631" s="8"/>
      <c r="M1631" s="30"/>
      <c r="N1631" s="30"/>
      <c r="O1631" s="30"/>
      <c r="P1631" s="30"/>
      <c r="Q1631" s="30"/>
      <c r="R1631" s="30"/>
      <c r="S1631" s="30"/>
    </row>
    <row r="1632" spans="2:19" x14ac:dyDescent="0.25">
      <c r="B1632" s="63"/>
      <c r="C1632" s="9"/>
      <c r="D1632" s="9"/>
      <c r="E1632" s="9"/>
      <c r="F1632" s="8"/>
      <c r="G1632" s="8"/>
      <c r="H1632" s="8"/>
      <c r="I1632" s="8"/>
      <c r="J1632" s="8"/>
      <c r="K1632" s="8"/>
      <c r="L1632" s="8"/>
      <c r="M1632" s="30"/>
      <c r="N1632" s="30"/>
      <c r="O1632" s="30"/>
      <c r="P1632" s="30"/>
      <c r="Q1632" s="30"/>
      <c r="R1632" s="30"/>
      <c r="S1632" s="30"/>
    </row>
    <row r="1633" spans="2:19" x14ac:dyDescent="0.25">
      <c r="B1633" s="63"/>
      <c r="C1633" s="9"/>
      <c r="D1633" s="9"/>
      <c r="E1633" s="9"/>
      <c r="F1633" s="8"/>
      <c r="G1633" s="8"/>
      <c r="H1633" s="8"/>
      <c r="I1633" s="8"/>
      <c r="J1633" s="8"/>
      <c r="K1633" s="8"/>
      <c r="L1633" s="8"/>
      <c r="M1633" s="30"/>
      <c r="N1633" s="30"/>
      <c r="O1633" s="30"/>
      <c r="P1633" s="30"/>
      <c r="Q1633" s="30"/>
      <c r="R1633" s="30"/>
      <c r="S1633" s="30"/>
    </row>
    <row r="1634" spans="2:19" x14ac:dyDescent="0.25">
      <c r="B1634" s="63"/>
      <c r="C1634" s="9"/>
      <c r="D1634" s="9"/>
      <c r="E1634" s="9"/>
      <c r="F1634" s="8"/>
      <c r="G1634" s="8"/>
      <c r="H1634" s="8"/>
      <c r="I1634" s="8"/>
      <c r="J1634" s="8"/>
      <c r="K1634" s="8"/>
      <c r="L1634" s="8"/>
      <c r="M1634" s="30"/>
      <c r="N1634" s="30"/>
      <c r="O1634" s="30"/>
      <c r="P1634" s="30"/>
      <c r="Q1634" s="30"/>
      <c r="R1634" s="30"/>
      <c r="S1634" s="30"/>
    </row>
    <row r="1635" spans="2:19" x14ac:dyDescent="0.25">
      <c r="B1635" s="63"/>
      <c r="C1635" s="9"/>
      <c r="D1635" s="9"/>
      <c r="E1635" s="9"/>
      <c r="F1635" s="8"/>
      <c r="G1635" s="8"/>
      <c r="H1635" s="8"/>
      <c r="I1635" s="8"/>
      <c r="J1635" s="8"/>
      <c r="K1635" s="8"/>
      <c r="L1635" s="8"/>
      <c r="M1635" s="30"/>
      <c r="N1635" s="30"/>
      <c r="O1635" s="30"/>
      <c r="P1635" s="30"/>
      <c r="Q1635" s="30"/>
      <c r="R1635" s="30"/>
      <c r="S1635" s="30"/>
    </row>
    <row r="1636" spans="2:19" x14ac:dyDescent="0.25">
      <c r="B1636" s="63"/>
      <c r="C1636" s="9"/>
      <c r="D1636" s="9"/>
      <c r="E1636" s="9"/>
      <c r="F1636" s="8"/>
      <c r="G1636" s="8"/>
      <c r="H1636" s="8"/>
      <c r="I1636" s="8"/>
      <c r="J1636" s="8"/>
      <c r="K1636" s="8"/>
      <c r="L1636" s="8"/>
      <c r="M1636" s="30"/>
      <c r="N1636" s="30"/>
      <c r="O1636" s="30"/>
      <c r="P1636" s="30"/>
      <c r="Q1636" s="30"/>
      <c r="R1636" s="30"/>
      <c r="S1636" s="30"/>
    </row>
    <row r="1637" spans="2:19" x14ac:dyDescent="0.25">
      <c r="B1637" s="63"/>
      <c r="C1637" s="9"/>
      <c r="D1637" s="9"/>
      <c r="E1637" s="9"/>
      <c r="F1637" s="8"/>
      <c r="G1637" s="8"/>
      <c r="H1637" s="8"/>
      <c r="I1637" s="8"/>
      <c r="J1637" s="8"/>
      <c r="K1637" s="8"/>
      <c r="L1637" s="8"/>
      <c r="M1637" s="30"/>
      <c r="N1637" s="30"/>
      <c r="O1637" s="30"/>
      <c r="P1637" s="30"/>
      <c r="Q1637" s="30"/>
      <c r="R1637" s="30"/>
      <c r="S1637" s="30"/>
    </row>
    <row r="1638" spans="2:19" x14ac:dyDescent="0.25">
      <c r="B1638" s="63"/>
      <c r="C1638" s="9"/>
      <c r="D1638" s="9"/>
      <c r="E1638" s="9"/>
      <c r="F1638" s="8"/>
      <c r="G1638" s="8"/>
      <c r="H1638" s="8"/>
      <c r="I1638" s="8"/>
      <c r="J1638" s="8"/>
      <c r="K1638" s="8"/>
      <c r="L1638" s="8"/>
      <c r="M1638" s="30"/>
      <c r="N1638" s="30"/>
      <c r="O1638" s="30"/>
      <c r="P1638" s="30"/>
      <c r="Q1638" s="30"/>
      <c r="R1638" s="30"/>
      <c r="S1638" s="30"/>
    </row>
    <row r="1639" spans="2:19" x14ac:dyDescent="0.25">
      <c r="B1639" s="63"/>
      <c r="C1639" s="9"/>
      <c r="D1639" s="9"/>
      <c r="E1639" s="9"/>
      <c r="F1639" s="8"/>
      <c r="G1639" s="8"/>
      <c r="H1639" s="8"/>
      <c r="I1639" s="8"/>
      <c r="J1639" s="8"/>
      <c r="K1639" s="8"/>
      <c r="L1639" s="8"/>
      <c r="M1639" s="30"/>
      <c r="N1639" s="30"/>
      <c r="O1639" s="30"/>
      <c r="P1639" s="30"/>
      <c r="Q1639" s="30"/>
      <c r="R1639" s="30"/>
      <c r="S1639" s="30"/>
    </row>
    <row r="1640" spans="2:19" x14ac:dyDescent="0.25">
      <c r="B1640" s="63"/>
      <c r="C1640" s="9"/>
      <c r="D1640" s="9"/>
      <c r="E1640" s="9"/>
      <c r="F1640" s="8"/>
      <c r="G1640" s="8"/>
      <c r="H1640" s="8"/>
      <c r="I1640" s="8"/>
      <c r="J1640" s="8"/>
      <c r="K1640" s="8"/>
      <c r="L1640" s="8"/>
      <c r="M1640" s="30"/>
      <c r="N1640" s="30"/>
      <c r="O1640" s="30"/>
      <c r="P1640" s="30"/>
      <c r="Q1640" s="30"/>
      <c r="R1640" s="30"/>
      <c r="S1640" s="30"/>
    </row>
    <row r="1641" spans="2:19" x14ac:dyDescent="0.25">
      <c r="B1641" s="63"/>
      <c r="C1641" s="9"/>
      <c r="D1641" s="9"/>
      <c r="E1641" s="9"/>
      <c r="F1641" s="8"/>
      <c r="G1641" s="8"/>
      <c r="H1641" s="8"/>
      <c r="I1641" s="8"/>
      <c r="J1641" s="8"/>
      <c r="K1641" s="8"/>
      <c r="L1641" s="8"/>
      <c r="M1641" s="30"/>
      <c r="N1641" s="30"/>
      <c r="O1641" s="30"/>
      <c r="P1641" s="30"/>
      <c r="Q1641" s="30"/>
      <c r="R1641" s="30"/>
      <c r="S1641" s="30"/>
    </row>
    <row r="1642" spans="2:19" x14ac:dyDescent="0.25">
      <c r="B1642" s="63"/>
      <c r="C1642" s="9"/>
      <c r="D1642" s="9"/>
      <c r="E1642" s="9"/>
      <c r="F1642" s="8"/>
      <c r="G1642" s="8"/>
      <c r="H1642" s="8"/>
      <c r="I1642" s="8"/>
      <c r="J1642" s="8"/>
      <c r="K1642" s="8"/>
      <c r="L1642" s="8"/>
      <c r="M1642" s="30"/>
      <c r="N1642" s="30"/>
      <c r="O1642" s="30"/>
      <c r="P1642" s="30"/>
      <c r="Q1642" s="30"/>
      <c r="R1642" s="30"/>
      <c r="S1642" s="30"/>
    </row>
    <row r="1643" spans="2:19" x14ac:dyDescent="0.25">
      <c r="B1643" s="63"/>
      <c r="C1643" s="9"/>
      <c r="D1643" s="9"/>
      <c r="E1643" s="9"/>
      <c r="F1643" s="8"/>
      <c r="G1643" s="8"/>
      <c r="H1643" s="8"/>
      <c r="I1643" s="8"/>
      <c r="J1643" s="8"/>
      <c r="K1643" s="8"/>
      <c r="L1643" s="8"/>
      <c r="M1643" s="30"/>
      <c r="N1643" s="30"/>
      <c r="O1643" s="30"/>
      <c r="P1643" s="30"/>
      <c r="Q1643" s="30"/>
      <c r="R1643" s="30"/>
      <c r="S1643" s="30"/>
    </row>
    <row r="1644" spans="2:19" x14ac:dyDescent="0.25">
      <c r="B1644" s="63"/>
      <c r="C1644" s="9"/>
      <c r="D1644" s="9"/>
      <c r="E1644" s="9"/>
      <c r="F1644" s="8"/>
      <c r="G1644" s="8"/>
      <c r="H1644" s="8"/>
      <c r="I1644" s="8"/>
      <c r="J1644" s="8"/>
      <c r="K1644" s="8"/>
      <c r="L1644" s="8"/>
      <c r="M1644" s="30"/>
      <c r="N1644" s="30"/>
      <c r="O1644" s="30"/>
      <c r="P1644" s="30"/>
      <c r="Q1644" s="30"/>
      <c r="R1644" s="30"/>
      <c r="S1644" s="30"/>
    </row>
    <row r="1645" spans="2:19" x14ac:dyDescent="0.25">
      <c r="B1645" s="63"/>
      <c r="C1645" s="9"/>
      <c r="D1645" s="9"/>
      <c r="E1645" s="9"/>
      <c r="F1645" s="8"/>
      <c r="G1645" s="8"/>
      <c r="H1645" s="8"/>
      <c r="I1645" s="8"/>
      <c r="J1645" s="8"/>
      <c r="K1645" s="8"/>
      <c r="L1645" s="8"/>
      <c r="M1645" s="30"/>
      <c r="N1645" s="30"/>
      <c r="O1645" s="30"/>
      <c r="P1645" s="30"/>
      <c r="Q1645" s="30"/>
      <c r="R1645" s="30"/>
      <c r="S1645" s="30"/>
    </row>
    <row r="1646" spans="2:19" x14ac:dyDescent="0.25">
      <c r="B1646" s="63"/>
      <c r="C1646" s="9"/>
      <c r="D1646" s="9"/>
      <c r="E1646" s="9"/>
      <c r="F1646" s="8"/>
      <c r="G1646" s="8"/>
      <c r="H1646" s="8"/>
      <c r="I1646" s="8"/>
      <c r="J1646" s="8"/>
      <c r="K1646" s="8"/>
      <c r="L1646" s="8"/>
      <c r="M1646" s="30"/>
      <c r="N1646" s="30"/>
      <c r="O1646" s="30"/>
      <c r="P1646" s="30"/>
      <c r="Q1646" s="30"/>
      <c r="R1646" s="30"/>
      <c r="S1646" s="30"/>
    </row>
    <row r="1647" spans="2:19" x14ac:dyDescent="0.25">
      <c r="B1647" s="63"/>
      <c r="C1647" s="9"/>
      <c r="D1647" s="9"/>
      <c r="E1647" s="9"/>
      <c r="F1647" s="8"/>
      <c r="G1647" s="8"/>
      <c r="H1647" s="8"/>
      <c r="I1647" s="8"/>
      <c r="J1647" s="8"/>
      <c r="K1647" s="8"/>
      <c r="L1647" s="8"/>
      <c r="M1647" s="30"/>
      <c r="N1647" s="30"/>
      <c r="O1647" s="30"/>
      <c r="P1647" s="30"/>
      <c r="Q1647" s="30"/>
      <c r="R1647" s="30"/>
      <c r="S1647" s="30"/>
    </row>
    <row r="1648" spans="2:19" x14ac:dyDescent="0.25">
      <c r="C1648" s="9"/>
      <c r="N1648" s="30"/>
      <c r="O1648" s="30"/>
      <c r="P1648" s="30"/>
      <c r="Q1648" s="30"/>
      <c r="R1648" s="30"/>
      <c r="S1648" s="30"/>
    </row>
    <row r="1649" spans="3:19" x14ac:dyDescent="0.25">
      <c r="C1649" s="9"/>
      <c r="N1649" s="30"/>
      <c r="O1649" s="30"/>
      <c r="P1649" s="30"/>
      <c r="Q1649" s="30"/>
      <c r="R1649" s="30"/>
      <c r="S1649" s="30"/>
    </row>
    <row r="1650" spans="3:19" x14ac:dyDescent="0.25">
      <c r="C1650" s="9"/>
      <c r="N1650" s="30"/>
      <c r="O1650" s="30"/>
      <c r="P1650" s="30"/>
      <c r="Q1650" s="30"/>
      <c r="R1650" s="30"/>
      <c r="S1650" s="30"/>
    </row>
    <row r="1651" spans="3:19" x14ac:dyDescent="0.25">
      <c r="C1651" s="9"/>
      <c r="N1651" s="30"/>
      <c r="O1651" s="30"/>
      <c r="P1651" s="30"/>
      <c r="Q1651" s="30"/>
      <c r="R1651" s="30"/>
      <c r="S1651" s="30"/>
    </row>
    <row r="1652" spans="3:19" x14ac:dyDescent="0.25">
      <c r="C1652" s="9"/>
      <c r="N1652" s="30"/>
      <c r="O1652" s="30"/>
      <c r="P1652" s="30"/>
      <c r="Q1652" s="30"/>
      <c r="R1652" s="30"/>
      <c r="S1652" s="30"/>
    </row>
    <row r="1653" spans="3:19" x14ac:dyDescent="0.25">
      <c r="C1653" s="9"/>
      <c r="N1653" s="30"/>
      <c r="O1653" s="30"/>
      <c r="P1653" s="30"/>
      <c r="Q1653" s="30"/>
      <c r="R1653" s="30"/>
      <c r="S1653" s="30"/>
    </row>
    <row r="1654" spans="3:19" x14ac:dyDescent="0.25">
      <c r="C1654" s="9"/>
      <c r="N1654" s="30"/>
      <c r="O1654" s="30"/>
      <c r="P1654" s="30"/>
      <c r="Q1654" s="30"/>
      <c r="R1654" s="30"/>
      <c r="S1654" s="30"/>
    </row>
    <row r="1655" spans="3:19" x14ac:dyDescent="0.25">
      <c r="C1655" s="9"/>
      <c r="N1655" s="30"/>
      <c r="O1655" s="30"/>
      <c r="P1655" s="30"/>
      <c r="Q1655" s="30"/>
      <c r="R1655" s="30"/>
      <c r="S1655" s="30"/>
    </row>
    <row r="1656" spans="3:19" x14ac:dyDescent="0.25">
      <c r="C1656" s="9"/>
    </row>
    <row r="1657" spans="3:19" x14ac:dyDescent="0.25">
      <c r="C1657" s="9"/>
    </row>
    <row r="1658" spans="3:19" x14ac:dyDescent="0.25">
      <c r="C1658" s="9"/>
    </row>
    <row r="1659" spans="3:19" x14ac:dyDescent="0.25">
      <c r="C1659" s="9"/>
    </row>
    <row r="1660" spans="3:19" x14ac:dyDescent="0.25">
      <c r="C1660" s="9"/>
    </row>
    <row r="1661" spans="3:19" x14ac:dyDescent="0.25">
      <c r="C1661" s="9"/>
    </row>
    <row r="1662" spans="3:19" x14ac:dyDescent="0.25">
      <c r="C1662" s="9"/>
    </row>
    <row r="1663" spans="3:19" x14ac:dyDescent="0.25">
      <c r="C1663" s="9"/>
    </row>
    <row r="1664" spans="3:19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  <row r="1735" spans="3:3" x14ac:dyDescent="0.25">
      <c r="C1735" s="9"/>
    </row>
    <row r="1736" spans="3:3" x14ac:dyDescent="0.25">
      <c r="C1736" s="9"/>
    </row>
    <row r="1737" spans="3:3" x14ac:dyDescent="0.25">
      <c r="C1737" s="9"/>
    </row>
    <row r="1738" spans="3:3" x14ac:dyDescent="0.25">
      <c r="C1738" s="9"/>
    </row>
    <row r="1739" spans="3:3" x14ac:dyDescent="0.25">
      <c r="C1739" s="9"/>
    </row>
    <row r="1740" spans="3:3" x14ac:dyDescent="0.25">
      <c r="C1740" s="9"/>
    </row>
    <row r="1741" spans="3:3" x14ac:dyDescent="0.25">
      <c r="C1741" s="9"/>
    </row>
    <row r="1742" spans="3:3" x14ac:dyDescent="0.25">
      <c r="C1742" s="9"/>
    </row>
    <row r="1743" spans="3:3" x14ac:dyDescent="0.25">
      <c r="C1743" s="9"/>
    </row>
    <row r="1744" spans="3:3" x14ac:dyDescent="0.25">
      <c r="C1744" s="9"/>
    </row>
    <row r="1745" spans="3:3" x14ac:dyDescent="0.25">
      <c r="C1745" s="9"/>
    </row>
    <row r="1746" spans="3:3" x14ac:dyDescent="0.25">
      <c r="C1746" s="9"/>
    </row>
    <row r="1747" spans="3:3" x14ac:dyDescent="0.25">
      <c r="C1747" s="9"/>
    </row>
    <row r="1748" spans="3:3" x14ac:dyDescent="0.25">
      <c r="C1748" s="9"/>
    </row>
    <row r="1749" spans="3:3" x14ac:dyDescent="0.25">
      <c r="C1749" s="9"/>
    </row>
    <row r="1750" spans="3:3" x14ac:dyDescent="0.25">
      <c r="C1750" s="9"/>
    </row>
    <row r="1751" spans="3:3" x14ac:dyDescent="0.25">
      <c r="C1751" s="9"/>
    </row>
    <row r="1752" spans="3:3" x14ac:dyDescent="0.25">
      <c r="C1752" s="9"/>
    </row>
    <row r="1753" spans="3:3" x14ac:dyDescent="0.25">
      <c r="C1753" s="9"/>
    </row>
    <row r="1754" spans="3:3" x14ac:dyDescent="0.25">
      <c r="C1754" s="9"/>
    </row>
    <row r="1755" spans="3:3" x14ac:dyDescent="0.25">
      <c r="C1755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allowBlank="1" showInputMessage="1" showErrorMessage="1" sqref="H76:H2695 I74:I75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3">
      <formula1>InKind</formula1>
    </dataValidation>
    <dataValidation type="list" allowBlank="1" showInputMessage="1" showErrorMessage="1" sqref="S25">
      <formula1>$U$5:$U$9</formula1>
    </dataValidation>
    <dataValidation type="list" allowBlank="1" showInputMessage="1" showErrorMessage="1" prompt="Select Report Type" sqref="J5">
      <formula1>$V$2:$V$17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4:L75">
      <formula1>$AE$3:$AE$4</formula1>
    </dataValidation>
    <dataValidation type="whole" allowBlank="1" showInputMessage="1" showErrorMessage="1" sqref="D13:D75">
      <formula1>0</formula1>
      <formula2>100000000</formula2>
    </dataValidation>
    <dataValidation type="list" allowBlank="1" showInputMessage="1" showErrorMessage="1" sqref="K13:K73">
      <formula1>$AA$3:$AA$10</formula1>
    </dataValidation>
    <dataValidation type="list" showInputMessage="1" showErrorMessage="1" sqref="I13:I73">
      <formula1>$W$2:$W$8</formula1>
    </dataValidation>
  </dataValidations>
  <printOptions gridLines="1"/>
  <pageMargins left="0.75" right="0.75" top="0.5" bottom="1" header="0.5" footer="0.5"/>
  <pageSetup scale="50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5"/>
  <sheetViews>
    <sheetView tabSelected="1" zoomScale="84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H53" sqref="H53"/>
    </sheetView>
  </sheetViews>
  <sheetFormatPr defaultColWidth="9.140625" defaultRowHeight="15.75" x14ac:dyDescent="0.25"/>
  <cols>
    <col min="1" max="1" width="3.85546875" style="4" bestFit="1" customWidth="1"/>
    <col min="2" max="2" width="17.7109375" style="58" customWidth="1"/>
    <col min="3" max="3" width="22.7109375" style="5" customWidth="1"/>
    <col min="4" max="4" width="21.42578125" style="5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43.5703125" style="1" bestFit="1" customWidth="1"/>
    <col min="10" max="10" width="14.140625" style="1" customWidth="1"/>
    <col min="11" max="11" width="18.140625" style="52" customWidth="1"/>
    <col min="12" max="19" width="9.140625" style="13" customWidth="1"/>
    <col min="20" max="16384" width="9.140625" style="13"/>
  </cols>
  <sheetData>
    <row r="1" spans="1:20" ht="63.6" customHeight="1" x14ac:dyDescent="0.25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20" ht="10.15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11" t="s">
        <v>7</v>
      </c>
      <c r="C3" s="111"/>
      <c r="D3" s="111"/>
      <c r="E3" s="111"/>
      <c r="F3" s="111"/>
      <c r="G3" s="111"/>
      <c r="H3" s="111"/>
      <c r="I3" s="111"/>
      <c r="J3" s="111"/>
      <c r="K3" s="111"/>
      <c r="O3" s="13" t="s">
        <v>69</v>
      </c>
      <c r="P3" s="13" t="s">
        <v>215</v>
      </c>
    </row>
    <row r="4" spans="1:20" x14ac:dyDescent="0.25">
      <c r="N4" s="3"/>
      <c r="O4" s="13" t="s">
        <v>70</v>
      </c>
      <c r="P4" s="13" t="s">
        <v>216</v>
      </c>
    </row>
    <row r="5" spans="1:20" ht="19.5" thickBot="1" x14ac:dyDescent="0.35">
      <c r="A5" s="18" t="s">
        <v>8</v>
      </c>
      <c r="B5" s="57" t="s">
        <v>6</v>
      </c>
      <c r="C5" s="110" t="str">
        <f>CONTRIBUTIONS!C5</f>
        <v>Todd C. Weaver</v>
      </c>
      <c r="D5" s="110"/>
      <c r="E5" s="110"/>
      <c r="F5" s="13"/>
      <c r="G5" s="2" t="s">
        <v>23</v>
      </c>
      <c r="H5" s="3" t="s">
        <v>44</v>
      </c>
      <c r="I5" s="86" t="s">
        <v>50</v>
      </c>
      <c r="J5" s="42"/>
      <c r="K5" s="48"/>
      <c r="N5" s="3"/>
      <c r="O5" s="13" t="s">
        <v>258</v>
      </c>
    </row>
    <row r="6" spans="1:20" ht="32.450000000000003" customHeight="1" thickTop="1" x14ac:dyDescent="0.25">
      <c r="A6" s="10"/>
      <c r="B6" s="57"/>
      <c r="C6" s="114" t="s">
        <v>20</v>
      </c>
      <c r="D6" s="114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230</v>
      </c>
      <c r="P6" s="13" t="s">
        <v>217</v>
      </c>
    </row>
    <row r="7" spans="1:20" ht="21" customHeight="1" x14ac:dyDescent="0.2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231</v>
      </c>
      <c r="P7" s="13" t="s">
        <v>218</v>
      </c>
    </row>
    <row r="8" spans="1:20" ht="16.5" thickBot="1" x14ac:dyDescent="0.3">
      <c r="A8" s="18" t="s">
        <v>21</v>
      </c>
      <c r="B8" s="57" t="s">
        <v>43</v>
      </c>
      <c r="C8" s="99">
        <f>CONTRIBUTIONS!C8</f>
        <v>43466</v>
      </c>
      <c r="D8" s="16" t="s">
        <v>22</v>
      </c>
      <c r="E8" s="99">
        <f>CONTRIBUTIONS!E8</f>
        <v>43504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0">
        <v>1</v>
      </c>
      <c r="L8" s="19"/>
      <c r="N8" s="3"/>
      <c r="O8" s="13" t="s">
        <v>232</v>
      </c>
      <c r="P8" s="13" t="s">
        <v>219</v>
      </c>
    </row>
    <row r="9" spans="1:20" ht="22.15" customHeight="1" thickTop="1" x14ac:dyDescent="0.25">
      <c r="A9" s="18"/>
      <c r="B9" s="57"/>
      <c r="C9" s="109" t="s">
        <v>45</v>
      </c>
      <c r="D9" s="109"/>
      <c r="E9" s="109"/>
      <c r="F9" s="19"/>
      <c r="G9" s="13"/>
      <c r="H9" s="13"/>
      <c r="I9" s="13"/>
      <c r="J9" s="19"/>
      <c r="K9" s="51"/>
      <c r="N9" s="22"/>
      <c r="O9" s="13" t="s">
        <v>233</v>
      </c>
      <c r="P9" s="13" t="s">
        <v>220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234</v>
      </c>
      <c r="P10" s="13" t="s">
        <v>221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235</v>
      </c>
      <c r="P11" s="13" t="s">
        <v>222</v>
      </c>
    </row>
    <row r="12" spans="1:20" ht="15" customHeight="1" x14ac:dyDescent="0.2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236</v>
      </c>
      <c r="P12" s="13" t="s">
        <v>223</v>
      </c>
    </row>
    <row r="13" spans="1:20" s="22" customFormat="1" ht="11.25" customHeight="1" x14ac:dyDescent="0.2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50</v>
      </c>
      <c r="P13" s="13" t="s">
        <v>224</v>
      </c>
      <c r="Q13" s="13"/>
      <c r="R13" s="13"/>
      <c r="S13" s="13"/>
      <c r="T13" s="13"/>
    </row>
    <row r="14" spans="1:20" s="25" customFormat="1" ht="48.95" customHeight="1" thickBot="1" x14ac:dyDescent="0.3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51</v>
      </c>
      <c r="P14" s="13" t="s">
        <v>225</v>
      </c>
      <c r="Q14" s="13"/>
      <c r="R14" s="13"/>
      <c r="S14" s="13"/>
      <c r="T14" s="13"/>
    </row>
    <row r="15" spans="1:20" s="27" customFormat="1" ht="20.100000000000001" customHeight="1" x14ac:dyDescent="0.25">
      <c r="A15" s="10">
        <v>1</v>
      </c>
      <c r="B15" s="62">
        <v>43467</v>
      </c>
      <c r="C15" s="36" t="s">
        <v>265</v>
      </c>
      <c r="D15" s="35" t="s">
        <v>266</v>
      </c>
      <c r="E15" s="35"/>
      <c r="F15" s="7"/>
      <c r="G15" s="7"/>
      <c r="H15" s="7" t="s">
        <v>267</v>
      </c>
      <c r="I15" s="84" t="s">
        <v>223</v>
      </c>
      <c r="J15" s="54">
        <v>14.8</v>
      </c>
      <c r="O15" s="13" t="s">
        <v>52</v>
      </c>
      <c r="P15" s="13" t="s">
        <v>226</v>
      </c>
      <c r="Q15" s="13"/>
      <c r="R15" s="13"/>
      <c r="S15" s="13"/>
      <c r="T15" s="13"/>
    </row>
    <row r="16" spans="1:20" s="27" customFormat="1" ht="20.100000000000001" customHeight="1" x14ac:dyDescent="0.25">
      <c r="A16" s="10">
        <v>2</v>
      </c>
      <c r="B16" s="62">
        <v>43467</v>
      </c>
      <c r="C16" s="36" t="s">
        <v>268</v>
      </c>
      <c r="D16" s="35" t="s">
        <v>269</v>
      </c>
      <c r="E16" s="35" t="s">
        <v>270</v>
      </c>
      <c r="F16" s="7" t="s">
        <v>271</v>
      </c>
      <c r="G16" s="7">
        <v>32771</v>
      </c>
      <c r="H16" s="7" t="s">
        <v>272</v>
      </c>
      <c r="I16" s="84" t="s">
        <v>223</v>
      </c>
      <c r="J16" s="54">
        <v>669.89</v>
      </c>
      <c r="O16" s="13" t="s">
        <v>53</v>
      </c>
      <c r="P16" s="13" t="s">
        <v>227</v>
      </c>
      <c r="Q16" s="13"/>
      <c r="R16" s="13"/>
      <c r="S16" s="13"/>
      <c r="T16" s="13"/>
    </row>
    <row r="17" spans="1:20" s="27" customFormat="1" ht="20.100000000000001" customHeight="1" x14ac:dyDescent="0.25">
      <c r="A17" s="10">
        <v>3</v>
      </c>
      <c r="B17" s="62">
        <v>43467</v>
      </c>
      <c r="C17" s="36" t="s">
        <v>280</v>
      </c>
      <c r="D17" s="35" t="s">
        <v>273</v>
      </c>
      <c r="E17" s="35" t="s">
        <v>274</v>
      </c>
      <c r="F17" s="7" t="s">
        <v>271</v>
      </c>
      <c r="G17" s="7">
        <v>32835</v>
      </c>
      <c r="H17" s="7" t="s">
        <v>275</v>
      </c>
      <c r="I17" s="84" t="s">
        <v>223</v>
      </c>
      <c r="J17" s="54">
        <v>65</v>
      </c>
      <c r="O17" s="13" t="s">
        <v>237</v>
      </c>
      <c r="P17" s="13" t="s">
        <v>228</v>
      </c>
      <c r="Q17" s="13"/>
      <c r="R17" s="13"/>
      <c r="S17" s="13"/>
      <c r="T17" s="13"/>
    </row>
    <row r="18" spans="1:20" s="27" customFormat="1" ht="20.100000000000001" customHeight="1" x14ac:dyDescent="0.25">
      <c r="A18" s="10">
        <v>4</v>
      </c>
      <c r="B18" s="62">
        <v>43467</v>
      </c>
      <c r="C18" s="36" t="s">
        <v>280</v>
      </c>
      <c r="D18" s="35" t="s">
        <v>273</v>
      </c>
      <c r="E18" s="35" t="s">
        <v>274</v>
      </c>
      <c r="F18" s="7" t="s">
        <v>271</v>
      </c>
      <c r="G18" s="7">
        <v>32835</v>
      </c>
      <c r="H18" s="7" t="s">
        <v>275</v>
      </c>
      <c r="I18" s="84" t="s">
        <v>223</v>
      </c>
      <c r="J18" s="54">
        <v>78</v>
      </c>
      <c r="O18" s="13" t="s">
        <v>238</v>
      </c>
      <c r="P18" s="13" t="s">
        <v>229</v>
      </c>
      <c r="Q18" s="13"/>
      <c r="R18" s="13"/>
      <c r="S18" s="13"/>
      <c r="T18" s="13"/>
    </row>
    <row r="19" spans="1:20" s="27" customFormat="1" ht="20.100000000000001" customHeight="1" x14ac:dyDescent="0.25">
      <c r="A19" s="10">
        <v>5</v>
      </c>
      <c r="B19" s="62">
        <v>43468</v>
      </c>
      <c r="C19" s="36" t="s">
        <v>276</v>
      </c>
      <c r="D19" s="35" t="s">
        <v>277</v>
      </c>
      <c r="E19" s="35" t="s">
        <v>278</v>
      </c>
      <c r="F19" s="7" t="s">
        <v>271</v>
      </c>
      <c r="G19" s="7">
        <v>32714</v>
      </c>
      <c r="H19" s="7" t="s">
        <v>279</v>
      </c>
      <c r="I19" s="84" t="s">
        <v>223</v>
      </c>
      <c r="J19" s="54">
        <v>428.24</v>
      </c>
      <c r="O19" s="13" t="s">
        <v>239</v>
      </c>
      <c r="P19" s="13"/>
      <c r="Q19" s="13"/>
      <c r="R19" s="13"/>
      <c r="S19" s="13"/>
      <c r="T19" s="13"/>
    </row>
    <row r="20" spans="1:20" s="27" customFormat="1" ht="20.100000000000001" customHeight="1" x14ac:dyDescent="0.25">
      <c r="A20" s="10">
        <v>6</v>
      </c>
      <c r="B20" s="62">
        <v>43468</v>
      </c>
      <c r="C20" s="36" t="s">
        <v>280</v>
      </c>
      <c r="D20" s="35" t="s">
        <v>273</v>
      </c>
      <c r="E20" s="35" t="s">
        <v>274</v>
      </c>
      <c r="F20" s="7" t="s">
        <v>271</v>
      </c>
      <c r="G20" s="7">
        <v>32835</v>
      </c>
      <c r="H20" s="7" t="s">
        <v>275</v>
      </c>
      <c r="I20" s="84" t="s">
        <v>223</v>
      </c>
      <c r="J20" s="54">
        <v>47.91</v>
      </c>
      <c r="O20" s="13" t="s">
        <v>57</v>
      </c>
      <c r="P20" s="13"/>
      <c r="Q20" s="13"/>
      <c r="R20" s="13"/>
      <c r="S20" s="13"/>
      <c r="T20" s="13"/>
    </row>
    <row r="21" spans="1:20" s="27" customFormat="1" ht="20.100000000000001" customHeight="1" x14ac:dyDescent="0.25">
      <c r="A21" s="10">
        <v>7</v>
      </c>
      <c r="B21" s="62">
        <v>43469</v>
      </c>
      <c r="C21" s="36" t="s">
        <v>280</v>
      </c>
      <c r="D21" s="35" t="s">
        <v>273</v>
      </c>
      <c r="E21" s="35" t="s">
        <v>274</v>
      </c>
      <c r="F21" s="7" t="s">
        <v>271</v>
      </c>
      <c r="G21" s="7">
        <v>32835</v>
      </c>
      <c r="H21" s="7" t="s">
        <v>275</v>
      </c>
      <c r="I21" s="84" t="s">
        <v>223</v>
      </c>
      <c r="J21" s="54">
        <v>119.99</v>
      </c>
      <c r="P21" s="13"/>
      <c r="Q21" s="13"/>
      <c r="R21" s="13"/>
      <c r="S21" s="13"/>
      <c r="T21" s="13"/>
    </row>
    <row r="22" spans="1:20" s="27" customFormat="1" ht="20.100000000000001" customHeight="1" x14ac:dyDescent="0.25">
      <c r="A22" s="10">
        <v>8</v>
      </c>
      <c r="B22" s="62">
        <v>43469</v>
      </c>
      <c r="C22" s="36" t="s">
        <v>281</v>
      </c>
      <c r="D22" s="35" t="s">
        <v>282</v>
      </c>
      <c r="E22" s="35" t="s">
        <v>283</v>
      </c>
      <c r="F22" s="7" t="s">
        <v>271</v>
      </c>
      <c r="G22" s="7">
        <v>34786</v>
      </c>
      <c r="H22" s="7" t="s">
        <v>284</v>
      </c>
      <c r="I22" s="84" t="s">
        <v>223</v>
      </c>
      <c r="J22" s="54">
        <v>40</v>
      </c>
      <c r="Q22" s="13"/>
      <c r="R22" s="13"/>
      <c r="S22" s="13"/>
      <c r="T22" s="13"/>
    </row>
    <row r="23" spans="1:20" s="27" customFormat="1" ht="20.100000000000001" customHeight="1" x14ac:dyDescent="0.25">
      <c r="A23" s="10">
        <v>9</v>
      </c>
      <c r="B23" s="62">
        <v>43468</v>
      </c>
      <c r="C23" s="36" t="s">
        <v>285</v>
      </c>
      <c r="D23" s="35" t="s">
        <v>286</v>
      </c>
      <c r="E23" s="35" t="s">
        <v>287</v>
      </c>
      <c r="F23" s="7" t="s">
        <v>271</v>
      </c>
      <c r="G23" s="7">
        <v>32789</v>
      </c>
      <c r="H23" s="7" t="s">
        <v>279</v>
      </c>
      <c r="I23" s="84" t="s">
        <v>223</v>
      </c>
      <c r="J23" s="54">
        <v>9.33</v>
      </c>
      <c r="P23" s="13"/>
      <c r="Q23" s="13"/>
      <c r="R23" s="13"/>
      <c r="S23" s="13"/>
      <c r="T23" s="13"/>
    </row>
    <row r="24" spans="1:20" s="27" customFormat="1" ht="20.100000000000001" customHeight="1" x14ac:dyDescent="0.25">
      <c r="A24" s="10">
        <v>10</v>
      </c>
      <c r="B24" s="62">
        <v>43468</v>
      </c>
      <c r="C24" s="36" t="s">
        <v>285</v>
      </c>
      <c r="D24" s="35" t="s">
        <v>286</v>
      </c>
      <c r="E24" s="35" t="s">
        <v>287</v>
      </c>
      <c r="F24" s="7" t="s">
        <v>271</v>
      </c>
      <c r="G24" s="7">
        <v>32789</v>
      </c>
      <c r="H24" s="7" t="s">
        <v>279</v>
      </c>
      <c r="I24" s="84" t="s">
        <v>223</v>
      </c>
      <c r="J24" s="54">
        <v>14</v>
      </c>
      <c r="P24" s="13"/>
      <c r="Q24" s="13"/>
      <c r="R24" s="13"/>
      <c r="S24" s="13"/>
      <c r="T24" s="13"/>
    </row>
    <row r="25" spans="1:20" s="27" customFormat="1" ht="20.100000000000001" customHeight="1" x14ac:dyDescent="0.25">
      <c r="A25" s="10">
        <v>11</v>
      </c>
      <c r="B25" s="62">
        <v>43469</v>
      </c>
      <c r="C25" s="36" t="s">
        <v>306</v>
      </c>
      <c r="D25" s="35" t="s">
        <v>266</v>
      </c>
      <c r="E25" s="35"/>
      <c r="F25" s="7"/>
      <c r="G25" s="7"/>
      <c r="H25" s="7" t="s">
        <v>307</v>
      </c>
      <c r="I25" s="84" t="s">
        <v>223</v>
      </c>
      <c r="J25" s="54">
        <v>1128.9000000000001</v>
      </c>
      <c r="P25" s="13"/>
      <c r="Q25" s="13"/>
      <c r="R25" s="13"/>
      <c r="S25" s="13"/>
      <c r="T25" s="13"/>
    </row>
    <row r="26" spans="1:20" ht="20.100000000000001" customHeight="1" x14ac:dyDescent="0.25">
      <c r="A26" s="10">
        <v>12</v>
      </c>
      <c r="B26" s="62">
        <v>43473</v>
      </c>
      <c r="C26" s="36" t="s">
        <v>308</v>
      </c>
      <c r="D26" s="35" t="s">
        <v>309</v>
      </c>
      <c r="E26" s="35" t="s">
        <v>287</v>
      </c>
      <c r="F26" s="7" t="s">
        <v>271</v>
      </c>
      <c r="G26" s="7">
        <v>32789</v>
      </c>
      <c r="H26" s="7" t="s">
        <v>310</v>
      </c>
      <c r="I26" s="84" t="s">
        <v>223</v>
      </c>
      <c r="J26" s="54">
        <v>266.25</v>
      </c>
      <c r="K26" s="13"/>
    </row>
    <row r="27" spans="1:20" ht="19.899999999999999" customHeight="1" x14ac:dyDescent="0.25">
      <c r="A27" s="10">
        <v>13</v>
      </c>
      <c r="B27" s="62">
        <v>43473</v>
      </c>
      <c r="C27" s="36" t="s">
        <v>285</v>
      </c>
      <c r="D27" s="35" t="s">
        <v>286</v>
      </c>
      <c r="E27" s="35" t="s">
        <v>287</v>
      </c>
      <c r="F27" s="7" t="s">
        <v>271</v>
      </c>
      <c r="G27" s="7">
        <v>32789</v>
      </c>
      <c r="H27" s="7" t="s">
        <v>279</v>
      </c>
      <c r="I27" s="84" t="s">
        <v>223</v>
      </c>
      <c r="J27" s="54">
        <v>19.649999999999999</v>
      </c>
      <c r="K27" s="13"/>
      <c r="P27" s="22"/>
      <c r="Q27" s="22"/>
      <c r="R27" s="22"/>
      <c r="S27" s="22"/>
      <c r="T27" s="22"/>
    </row>
    <row r="28" spans="1:20" ht="19.899999999999999" customHeight="1" x14ac:dyDescent="0.25">
      <c r="A28" s="10">
        <v>14</v>
      </c>
      <c r="B28" s="62">
        <v>43479</v>
      </c>
      <c r="C28" s="36" t="s">
        <v>265</v>
      </c>
      <c r="D28" s="35" t="s">
        <v>266</v>
      </c>
      <c r="E28" s="35"/>
      <c r="F28" s="7"/>
      <c r="G28" s="7"/>
      <c r="H28" s="7" t="s">
        <v>267</v>
      </c>
      <c r="I28" s="84" t="s">
        <v>223</v>
      </c>
      <c r="J28" s="54">
        <v>3.2</v>
      </c>
      <c r="K28" s="13"/>
      <c r="P28" s="25"/>
      <c r="Q28" s="25"/>
      <c r="R28" s="25"/>
      <c r="S28" s="25"/>
      <c r="T28" s="25"/>
    </row>
    <row r="29" spans="1:20" ht="19.899999999999999" customHeight="1" x14ac:dyDescent="0.25">
      <c r="A29" s="10">
        <v>15</v>
      </c>
      <c r="B29" s="62">
        <v>43486</v>
      </c>
      <c r="C29" s="36" t="s">
        <v>265</v>
      </c>
      <c r="D29" s="35" t="s">
        <v>266</v>
      </c>
      <c r="E29" s="35"/>
      <c r="F29" s="7"/>
      <c r="G29" s="7"/>
      <c r="H29" s="7" t="s">
        <v>267</v>
      </c>
      <c r="I29" s="84" t="s">
        <v>223</v>
      </c>
      <c r="J29" s="54">
        <v>3.2</v>
      </c>
      <c r="K29" s="13"/>
      <c r="P29" s="27"/>
      <c r="Q29" s="27"/>
      <c r="R29" s="27"/>
      <c r="S29" s="27"/>
      <c r="T29" s="27"/>
    </row>
    <row r="30" spans="1:20" ht="19.899999999999999" customHeight="1" x14ac:dyDescent="0.25">
      <c r="A30" s="10">
        <v>16</v>
      </c>
      <c r="B30" s="62">
        <v>43486</v>
      </c>
      <c r="C30" s="36" t="s">
        <v>268</v>
      </c>
      <c r="D30" s="35" t="s">
        <v>269</v>
      </c>
      <c r="E30" s="35" t="s">
        <v>270</v>
      </c>
      <c r="F30" s="7" t="s">
        <v>271</v>
      </c>
      <c r="G30" s="7">
        <v>32771</v>
      </c>
      <c r="H30" s="7" t="s">
        <v>356</v>
      </c>
      <c r="I30" s="84" t="s">
        <v>223</v>
      </c>
      <c r="J30" s="54">
        <v>148</v>
      </c>
      <c r="K30" s="13"/>
      <c r="P30" s="27"/>
      <c r="Q30" s="27"/>
      <c r="R30" s="27"/>
      <c r="S30" s="27"/>
      <c r="T30" s="27"/>
    </row>
    <row r="31" spans="1:20" ht="19.899999999999999" customHeight="1" x14ac:dyDescent="0.25">
      <c r="A31" s="10">
        <v>17</v>
      </c>
      <c r="B31" s="62">
        <v>43487</v>
      </c>
      <c r="C31" s="36" t="s">
        <v>268</v>
      </c>
      <c r="D31" s="35" t="s">
        <v>269</v>
      </c>
      <c r="E31" s="35" t="s">
        <v>270</v>
      </c>
      <c r="F31" s="7" t="s">
        <v>271</v>
      </c>
      <c r="G31" s="7">
        <v>32771</v>
      </c>
      <c r="H31" s="7" t="s">
        <v>357</v>
      </c>
      <c r="I31" s="84" t="s">
        <v>223</v>
      </c>
      <c r="J31" s="54">
        <v>9.6199999999999992</v>
      </c>
      <c r="K31" s="13"/>
      <c r="P31" s="27"/>
      <c r="Q31" s="27"/>
      <c r="R31" s="27"/>
      <c r="S31" s="27"/>
      <c r="T31" s="27"/>
    </row>
    <row r="32" spans="1:20" ht="19.899999999999999" customHeight="1" x14ac:dyDescent="0.25">
      <c r="A32" s="10">
        <v>18</v>
      </c>
      <c r="B32" s="62">
        <v>43487</v>
      </c>
      <c r="C32" s="36" t="s">
        <v>280</v>
      </c>
      <c r="D32" s="35" t="s">
        <v>273</v>
      </c>
      <c r="E32" s="35" t="s">
        <v>274</v>
      </c>
      <c r="F32" s="7" t="s">
        <v>271</v>
      </c>
      <c r="G32" s="7">
        <v>32835</v>
      </c>
      <c r="H32" s="7" t="s">
        <v>358</v>
      </c>
      <c r="I32" s="84" t="s">
        <v>223</v>
      </c>
      <c r="J32" s="54">
        <v>2000</v>
      </c>
      <c r="K32" s="13"/>
      <c r="P32" s="27"/>
      <c r="Q32" s="27"/>
      <c r="R32" s="27"/>
      <c r="S32" s="27"/>
      <c r="T32" s="27"/>
    </row>
    <row r="33" spans="1:20" ht="19.899999999999999" customHeight="1" x14ac:dyDescent="0.25">
      <c r="A33" s="10">
        <v>19</v>
      </c>
      <c r="B33" s="62">
        <v>43488</v>
      </c>
      <c r="C33" s="36" t="s">
        <v>265</v>
      </c>
      <c r="D33" s="35" t="s">
        <v>266</v>
      </c>
      <c r="E33" s="35"/>
      <c r="F33" s="7"/>
      <c r="G33" s="7"/>
      <c r="H33" s="7" t="s">
        <v>267</v>
      </c>
      <c r="I33" s="84" t="s">
        <v>223</v>
      </c>
      <c r="J33" s="54">
        <v>6.1</v>
      </c>
      <c r="K33" s="13"/>
      <c r="P33" s="27"/>
      <c r="Q33" s="27"/>
      <c r="R33" s="27"/>
      <c r="S33" s="27"/>
      <c r="T33" s="27"/>
    </row>
    <row r="34" spans="1:20" ht="19.899999999999999" customHeight="1" x14ac:dyDescent="0.25">
      <c r="A34" s="10">
        <v>20</v>
      </c>
      <c r="B34" s="62">
        <v>43493</v>
      </c>
      <c r="C34" s="36" t="s">
        <v>265</v>
      </c>
      <c r="D34" s="35" t="s">
        <v>266</v>
      </c>
      <c r="E34" s="35"/>
      <c r="F34" s="7"/>
      <c r="G34" s="7"/>
      <c r="H34" s="7" t="s">
        <v>267</v>
      </c>
      <c r="I34" s="84" t="s">
        <v>223</v>
      </c>
      <c r="J34" s="54">
        <v>14.8</v>
      </c>
      <c r="K34" s="13"/>
      <c r="P34" s="27"/>
      <c r="Q34" s="27"/>
      <c r="R34" s="27"/>
      <c r="S34" s="27"/>
      <c r="T34" s="27"/>
    </row>
    <row r="35" spans="1:20" ht="19.899999999999999" customHeight="1" x14ac:dyDescent="0.25">
      <c r="A35" s="10">
        <v>21</v>
      </c>
      <c r="B35" s="62">
        <v>43493</v>
      </c>
      <c r="C35" s="36" t="s">
        <v>265</v>
      </c>
      <c r="D35" s="35" t="s">
        <v>266</v>
      </c>
      <c r="E35" s="35"/>
      <c r="F35" s="7"/>
      <c r="G35" s="7"/>
      <c r="H35" s="7" t="s">
        <v>267</v>
      </c>
      <c r="I35" s="84" t="s">
        <v>223</v>
      </c>
      <c r="J35" s="54">
        <v>1.75</v>
      </c>
      <c r="K35" s="13"/>
      <c r="P35" s="27"/>
      <c r="Q35" s="27"/>
      <c r="R35" s="27"/>
      <c r="S35" s="27"/>
      <c r="T35" s="27"/>
    </row>
    <row r="36" spans="1:20" ht="19.899999999999999" customHeight="1" x14ac:dyDescent="0.25">
      <c r="A36" s="10">
        <v>22</v>
      </c>
      <c r="B36" s="62">
        <v>43495</v>
      </c>
      <c r="C36" s="36" t="s">
        <v>265</v>
      </c>
      <c r="D36" s="35" t="s">
        <v>266</v>
      </c>
      <c r="E36" s="35"/>
      <c r="F36" s="7"/>
      <c r="G36" s="7"/>
      <c r="H36" s="7" t="s">
        <v>267</v>
      </c>
      <c r="I36" s="84" t="s">
        <v>223</v>
      </c>
      <c r="J36" s="54">
        <v>1.75</v>
      </c>
      <c r="K36" s="13"/>
      <c r="P36" s="27"/>
      <c r="Q36" s="27"/>
      <c r="R36" s="27"/>
      <c r="S36" s="27"/>
      <c r="T36" s="27"/>
    </row>
    <row r="37" spans="1:20" ht="19.899999999999999" customHeight="1" x14ac:dyDescent="0.25">
      <c r="A37" s="10">
        <v>23</v>
      </c>
      <c r="B37" s="101">
        <v>43490</v>
      </c>
      <c r="C37" s="102" t="s">
        <v>382</v>
      </c>
      <c r="D37" s="103" t="s">
        <v>383</v>
      </c>
      <c r="E37" s="103" t="s">
        <v>274</v>
      </c>
      <c r="F37" s="104" t="s">
        <v>271</v>
      </c>
      <c r="G37" s="104">
        <v>32805</v>
      </c>
      <c r="H37" s="104" t="s">
        <v>384</v>
      </c>
      <c r="I37" s="105" t="s">
        <v>223</v>
      </c>
      <c r="J37" s="106">
        <v>3885.55</v>
      </c>
      <c r="K37" s="13"/>
      <c r="P37" s="27"/>
      <c r="Q37" s="27"/>
      <c r="R37" s="27"/>
      <c r="S37" s="27"/>
      <c r="T37" s="27"/>
    </row>
    <row r="38" spans="1:20" ht="19.899999999999999" customHeight="1" x14ac:dyDescent="0.25">
      <c r="A38" s="10"/>
      <c r="B38" s="101">
        <v>43493</v>
      </c>
      <c r="C38" s="102" t="s">
        <v>280</v>
      </c>
      <c r="D38" s="103" t="s">
        <v>273</v>
      </c>
      <c r="E38" s="103" t="s">
        <v>274</v>
      </c>
      <c r="F38" s="104" t="s">
        <v>271</v>
      </c>
      <c r="G38" s="104">
        <v>32835</v>
      </c>
      <c r="H38" s="104" t="s">
        <v>275</v>
      </c>
      <c r="I38" s="105" t="s">
        <v>223</v>
      </c>
      <c r="J38" s="106">
        <v>72.260000000000005</v>
      </c>
      <c r="K38" s="13"/>
      <c r="P38" s="27"/>
      <c r="Q38" s="27"/>
      <c r="R38" s="27"/>
      <c r="S38" s="27"/>
      <c r="T38" s="27"/>
    </row>
    <row r="39" spans="1:20" ht="19.899999999999999" customHeight="1" x14ac:dyDescent="0.25">
      <c r="A39" s="10"/>
      <c r="B39" s="101">
        <v>43495</v>
      </c>
      <c r="C39" s="102" t="s">
        <v>306</v>
      </c>
      <c r="D39" s="103" t="s">
        <v>266</v>
      </c>
      <c r="E39" s="103"/>
      <c r="F39" s="104"/>
      <c r="G39" s="104"/>
      <c r="H39" s="104" t="s">
        <v>385</v>
      </c>
      <c r="I39" s="105" t="s">
        <v>223</v>
      </c>
      <c r="J39" s="106">
        <v>782.78</v>
      </c>
      <c r="K39" s="13"/>
      <c r="P39" s="27"/>
      <c r="Q39" s="27"/>
      <c r="R39" s="27"/>
      <c r="S39" s="27"/>
      <c r="T39" s="27"/>
    </row>
    <row r="40" spans="1:20" ht="19.899999999999999" customHeight="1" x14ac:dyDescent="0.25">
      <c r="A40" s="10"/>
      <c r="B40" s="101">
        <v>43495</v>
      </c>
      <c r="C40" s="102" t="s">
        <v>386</v>
      </c>
      <c r="D40" s="103" t="s">
        <v>387</v>
      </c>
      <c r="E40" s="103" t="s">
        <v>287</v>
      </c>
      <c r="F40" s="104" t="s">
        <v>271</v>
      </c>
      <c r="G40" s="104">
        <v>32792</v>
      </c>
      <c r="H40" s="104" t="s">
        <v>388</v>
      </c>
      <c r="I40" s="105" t="s">
        <v>223</v>
      </c>
      <c r="J40" s="106">
        <v>995</v>
      </c>
      <c r="K40" s="13"/>
      <c r="P40" s="27"/>
      <c r="Q40" s="27"/>
      <c r="R40" s="27"/>
      <c r="S40" s="27"/>
      <c r="T40" s="27"/>
    </row>
    <row r="41" spans="1:20" ht="19.899999999999999" customHeight="1" x14ac:dyDescent="0.25">
      <c r="A41" s="10"/>
      <c r="B41" s="101">
        <v>43495</v>
      </c>
      <c r="C41" s="102" t="s">
        <v>280</v>
      </c>
      <c r="D41" s="103" t="s">
        <v>273</v>
      </c>
      <c r="E41" s="103" t="s">
        <v>274</v>
      </c>
      <c r="F41" s="104" t="s">
        <v>271</v>
      </c>
      <c r="G41" s="104">
        <v>32835</v>
      </c>
      <c r="H41" s="104" t="s">
        <v>275</v>
      </c>
      <c r="I41" s="105" t="s">
        <v>223</v>
      </c>
      <c r="J41" s="106">
        <v>117.12</v>
      </c>
      <c r="K41" s="13"/>
      <c r="P41" s="27"/>
      <c r="Q41" s="27"/>
      <c r="R41" s="27"/>
      <c r="S41" s="27"/>
      <c r="T41" s="27"/>
    </row>
    <row r="42" spans="1:20" ht="19.899999999999999" customHeight="1" x14ac:dyDescent="0.25">
      <c r="A42" s="10"/>
      <c r="B42" s="101">
        <v>43496</v>
      </c>
      <c r="C42" s="102" t="s">
        <v>391</v>
      </c>
      <c r="D42" s="103" t="s">
        <v>392</v>
      </c>
      <c r="E42" s="103" t="s">
        <v>287</v>
      </c>
      <c r="F42" s="104" t="s">
        <v>271</v>
      </c>
      <c r="G42" s="104">
        <v>32789</v>
      </c>
      <c r="H42" s="104" t="s">
        <v>310</v>
      </c>
      <c r="I42" s="105" t="s">
        <v>223</v>
      </c>
      <c r="J42" s="106">
        <v>455.6</v>
      </c>
      <c r="K42" s="13"/>
      <c r="P42" s="27"/>
      <c r="Q42" s="27"/>
      <c r="R42" s="27"/>
      <c r="S42" s="27"/>
      <c r="T42" s="27"/>
    </row>
    <row r="43" spans="1:20" ht="19.899999999999999" customHeight="1" x14ac:dyDescent="0.25">
      <c r="A43" s="10"/>
      <c r="B43" s="101">
        <v>43497</v>
      </c>
      <c r="C43" s="102" t="s">
        <v>397</v>
      </c>
      <c r="D43" s="103"/>
      <c r="E43" s="103" t="s">
        <v>287</v>
      </c>
      <c r="F43" s="104" t="s">
        <v>271</v>
      </c>
      <c r="G43" s="104">
        <v>32789</v>
      </c>
      <c r="H43" s="104" t="s">
        <v>398</v>
      </c>
      <c r="I43" s="105" t="s">
        <v>223</v>
      </c>
      <c r="J43" s="106">
        <v>27.68</v>
      </c>
      <c r="K43" s="13"/>
      <c r="P43" s="27"/>
      <c r="Q43" s="27"/>
      <c r="R43" s="27"/>
      <c r="S43" s="27"/>
      <c r="T43" s="27"/>
    </row>
    <row r="44" spans="1:20" ht="19.899999999999999" customHeight="1" x14ac:dyDescent="0.25">
      <c r="A44" s="10"/>
      <c r="B44" s="101">
        <v>43500</v>
      </c>
      <c r="C44" s="102" t="s">
        <v>382</v>
      </c>
      <c r="D44" s="103" t="s">
        <v>383</v>
      </c>
      <c r="E44" s="103" t="s">
        <v>274</v>
      </c>
      <c r="F44" s="104" t="s">
        <v>271</v>
      </c>
      <c r="G44" s="104">
        <v>32805</v>
      </c>
      <c r="H44" s="104" t="s">
        <v>384</v>
      </c>
      <c r="I44" s="105" t="s">
        <v>223</v>
      </c>
      <c r="J44" s="106">
        <v>4405.3500000000004</v>
      </c>
      <c r="K44" s="13"/>
      <c r="P44" s="27"/>
      <c r="Q44" s="27"/>
      <c r="R44" s="27"/>
      <c r="S44" s="27"/>
      <c r="T44" s="27"/>
    </row>
    <row r="45" spans="1:20" ht="19.899999999999999" customHeight="1" x14ac:dyDescent="0.25">
      <c r="A45" s="10"/>
      <c r="B45" s="101">
        <v>43501</v>
      </c>
      <c r="C45" s="102" t="s">
        <v>265</v>
      </c>
      <c r="D45" s="103" t="s">
        <v>266</v>
      </c>
      <c r="E45" s="103"/>
      <c r="F45" s="104"/>
      <c r="G45" s="104"/>
      <c r="H45" s="104" t="s">
        <v>267</v>
      </c>
      <c r="I45" s="105" t="s">
        <v>223</v>
      </c>
      <c r="J45" s="106">
        <v>19.920000000000002</v>
      </c>
      <c r="K45" s="13"/>
      <c r="P45" s="27"/>
      <c r="Q45" s="27"/>
      <c r="R45" s="27"/>
      <c r="S45" s="27"/>
      <c r="T45" s="27"/>
    </row>
    <row r="46" spans="1:20" ht="19.899999999999999" customHeight="1" x14ac:dyDescent="0.25">
      <c r="A46" s="10"/>
      <c r="B46" s="101">
        <v>43502</v>
      </c>
      <c r="C46" s="102" t="s">
        <v>280</v>
      </c>
      <c r="D46" s="103" t="s">
        <v>273</v>
      </c>
      <c r="E46" s="103" t="s">
        <v>274</v>
      </c>
      <c r="F46" s="104" t="s">
        <v>271</v>
      </c>
      <c r="G46" s="104">
        <v>32835</v>
      </c>
      <c r="H46" s="104" t="s">
        <v>275</v>
      </c>
      <c r="I46" s="105" t="s">
        <v>223</v>
      </c>
      <c r="J46" s="106">
        <v>106</v>
      </c>
      <c r="K46" s="13"/>
      <c r="P46" s="27"/>
      <c r="Q46" s="27"/>
      <c r="R46" s="27"/>
      <c r="S46" s="27"/>
      <c r="T46" s="27"/>
    </row>
    <row r="47" spans="1:20" ht="19.899999999999999" customHeight="1" x14ac:dyDescent="0.25">
      <c r="A47" s="10"/>
      <c r="B47" s="101">
        <v>43503</v>
      </c>
      <c r="C47" s="102" t="s">
        <v>280</v>
      </c>
      <c r="D47" s="103" t="s">
        <v>273</v>
      </c>
      <c r="E47" s="103" t="s">
        <v>274</v>
      </c>
      <c r="F47" s="104" t="s">
        <v>271</v>
      </c>
      <c r="G47" s="104">
        <v>32835</v>
      </c>
      <c r="H47" s="104" t="s">
        <v>275</v>
      </c>
      <c r="I47" s="105" t="s">
        <v>223</v>
      </c>
      <c r="J47" s="106">
        <v>48</v>
      </c>
      <c r="K47" s="13"/>
      <c r="P47" s="27"/>
      <c r="Q47" s="27"/>
      <c r="R47" s="27"/>
      <c r="S47" s="27"/>
      <c r="T47" s="27"/>
    </row>
    <row r="48" spans="1:20" ht="19.899999999999999" customHeight="1" x14ac:dyDescent="0.25">
      <c r="A48" s="10"/>
      <c r="B48" s="101">
        <v>43503</v>
      </c>
      <c r="C48" s="102" t="s">
        <v>434</v>
      </c>
      <c r="D48" s="103" t="s">
        <v>435</v>
      </c>
      <c r="E48" s="103" t="s">
        <v>287</v>
      </c>
      <c r="F48" s="104" t="s">
        <v>425</v>
      </c>
      <c r="G48" s="104">
        <v>32789</v>
      </c>
      <c r="H48" s="104" t="s">
        <v>426</v>
      </c>
      <c r="I48" s="105" t="s">
        <v>223</v>
      </c>
      <c r="J48" s="106">
        <v>18</v>
      </c>
      <c r="K48" s="13"/>
      <c r="P48" s="27"/>
      <c r="Q48" s="27"/>
      <c r="R48" s="27"/>
      <c r="S48" s="27"/>
      <c r="T48" s="27"/>
    </row>
    <row r="49" spans="1:20" ht="19.899999999999999" customHeight="1" x14ac:dyDescent="0.25">
      <c r="A49" s="10"/>
      <c r="B49" s="101">
        <v>43503</v>
      </c>
      <c r="C49" s="102" t="s">
        <v>306</v>
      </c>
      <c r="D49" s="103" t="s">
        <v>266</v>
      </c>
      <c r="E49" s="103"/>
      <c r="F49" s="104"/>
      <c r="G49" s="104"/>
      <c r="H49" s="104" t="s">
        <v>385</v>
      </c>
      <c r="I49" s="105" t="s">
        <v>223</v>
      </c>
      <c r="J49" s="106">
        <v>564.45000000000005</v>
      </c>
      <c r="K49" s="13"/>
      <c r="P49" s="27"/>
      <c r="Q49" s="27"/>
      <c r="R49" s="27"/>
      <c r="S49" s="27"/>
      <c r="T49" s="27"/>
    </row>
    <row r="50" spans="1:20" ht="19.899999999999999" customHeight="1" x14ac:dyDescent="0.25">
      <c r="A50" s="10"/>
      <c r="B50" s="101" t="s">
        <v>427</v>
      </c>
      <c r="C50" s="102" t="s">
        <v>382</v>
      </c>
      <c r="D50" s="103" t="s">
        <v>383</v>
      </c>
      <c r="E50" s="103" t="s">
        <v>274</v>
      </c>
      <c r="F50" s="104" t="s">
        <v>271</v>
      </c>
      <c r="G50" s="104">
        <v>32805</v>
      </c>
      <c r="H50" s="104" t="s">
        <v>384</v>
      </c>
      <c r="I50" s="105" t="s">
        <v>223</v>
      </c>
      <c r="J50" s="106">
        <v>5273.47</v>
      </c>
      <c r="K50" s="13"/>
      <c r="P50" s="27"/>
      <c r="Q50" s="27"/>
      <c r="R50" s="27"/>
      <c r="S50" s="27"/>
      <c r="T50" s="27"/>
    </row>
    <row r="51" spans="1:20" ht="19.899999999999999" customHeight="1" x14ac:dyDescent="0.25">
      <c r="A51" s="10"/>
      <c r="B51" s="101">
        <v>43503</v>
      </c>
      <c r="C51" s="102" t="s">
        <v>397</v>
      </c>
      <c r="D51" s="103"/>
      <c r="E51" s="103" t="s">
        <v>287</v>
      </c>
      <c r="F51" s="104" t="s">
        <v>271</v>
      </c>
      <c r="G51" s="104">
        <v>32789</v>
      </c>
      <c r="H51" s="104" t="s">
        <v>307</v>
      </c>
      <c r="I51" s="105" t="s">
        <v>223</v>
      </c>
      <c r="J51" s="106">
        <v>5.51</v>
      </c>
      <c r="K51" s="13"/>
      <c r="P51" s="27"/>
      <c r="Q51" s="27"/>
      <c r="R51" s="27"/>
      <c r="S51" s="27"/>
      <c r="T51" s="27"/>
    </row>
    <row r="52" spans="1:20" ht="19.899999999999999" customHeight="1" x14ac:dyDescent="0.25">
      <c r="A52" s="10"/>
      <c r="B52" s="101">
        <v>43496</v>
      </c>
      <c r="C52" s="102" t="s">
        <v>436</v>
      </c>
      <c r="D52" s="103" t="s">
        <v>437</v>
      </c>
      <c r="E52" s="103" t="s">
        <v>287</v>
      </c>
      <c r="F52" s="104" t="s">
        <v>271</v>
      </c>
      <c r="G52" s="104">
        <v>32789</v>
      </c>
      <c r="H52" s="104" t="s">
        <v>438</v>
      </c>
      <c r="I52" s="105" t="s">
        <v>223</v>
      </c>
      <c r="J52" s="106">
        <v>12</v>
      </c>
      <c r="K52" s="13"/>
      <c r="P52" s="27"/>
      <c r="Q52" s="27"/>
      <c r="R52" s="27"/>
      <c r="S52" s="27"/>
      <c r="T52" s="27"/>
    </row>
    <row r="53" spans="1:20" ht="19.899999999999999" customHeight="1" x14ac:dyDescent="0.25">
      <c r="A53" s="10"/>
      <c r="B53" s="101"/>
      <c r="C53" s="102"/>
      <c r="D53" s="103"/>
      <c r="E53" s="103"/>
      <c r="F53" s="104"/>
      <c r="G53" s="104"/>
      <c r="H53" s="104"/>
      <c r="I53" s="105"/>
      <c r="J53" s="106"/>
      <c r="K53" s="13"/>
      <c r="P53" s="27"/>
      <c r="Q53" s="27"/>
      <c r="R53" s="27"/>
      <c r="S53" s="27"/>
      <c r="T53" s="27"/>
    </row>
    <row r="54" spans="1:20" ht="19.899999999999999" customHeight="1" thickBot="1" x14ac:dyDescent="0.3">
      <c r="A54" s="10"/>
      <c r="B54" s="67"/>
      <c r="C54" s="71"/>
      <c r="D54" s="72"/>
      <c r="E54" s="72"/>
      <c r="F54" s="73"/>
      <c r="G54" s="73"/>
      <c r="H54" s="73"/>
      <c r="I54" s="74"/>
      <c r="J54" s="75">
        <f>SUM(J15:J52)</f>
        <v>21879.070000000003</v>
      </c>
      <c r="K54" s="13"/>
    </row>
    <row r="55" spans="1:20" ht="19.899999999999999" customHeight="1" thickTop="1" x14ac:dyDescent="0.2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1:20" ht="19.899999999999999" customHeight="1" x14ac:dyDescent="0.2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1:20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1:20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1:20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1:20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1:20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1:20" ht="19.899999999999999" customHeight="1" x14ac:dyDescent="0.2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1:20" ht="19.899999999999999" customHeight="1" x14ac:dyDescent="0.2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1:20" ht="19.899999999999999" customHeight="1" x14ac:dyDescent="0.2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ht="19.899999999999999" customHeight="1" x14ac:dyDescent="0.2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2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2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2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2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2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2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2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2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2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2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2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2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2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2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2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2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2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2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2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2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2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2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2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2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2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2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2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2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2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2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2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2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2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2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2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2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2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2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2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2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2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2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2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2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2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2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2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2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25">
      <c r="B114" s="63"/>
      <c r="C114" s="9"/>
      <c r="D114" s="9"/>
      <c r="E114" s="9"/>
      <c r="F114" s="8"/>
      <c r="G114" s="8"/>
      <c r="H114" s="8"/>
      <c r="I114" s="8"/>
      <c r="J114" s="55"/>
      <c r="K114" s="13"/>
    </row>
    <row r="115" spans="2:11" x14ac:dyDescent="0.25">
      <c r="B115" s="63"/>
      <c r="C115" s="9"/>
      <c r="D115" s="9"/>
      <c r="E115" s="9"/>
      <c r="F115" s="8"/>
      <c r="G115" s="8"/>
      <c r="H115" s="8"/>
      <c r="I115" s="8"/>
      <c r="J115" s="55"/>
      <c r="K115" s="13"/>
    </row>
    <row r="116" spans="2:11" x14ac:dyDescent="0.25">
      <c r="B116" s="63"/>
      <c r="C116" s="9"/>
      <c r="D116" s="9"/>
      <c r="E116" s="9"/>
      <c r="F116" s="8"/>
      <c r="G116" s="8"/>
      <c r="H116" s="8"/>
      <c r="I116" s="8"/>
      <c r="J116" s="55"/>
      <c r="K116" s="13"/>
    </row>
    <row r="117" spans="2:11" x14ac:dyDescent="0.25">
      <c r="B117" s="63"/>
      <c r="C117" s="9"/>
      <c r="D117" s="9"/>
      <c r="E117" s="9"/>
      <c r="F117" s="8"/>
      <c r="G117" s="8"/>
      <c r="H117" s="8"/>
      <c r="I117" s="8"/>
      <c r="J117" s="55"/>
      <c r="K117" s="13"/>
    </row>
    <row r="118" spans="2:11" x14ac:dyDescent="0.25">
      <c r="B118" s="63"/>
      <c r="C118" s="9"/>
      <c r="D118" s="9"/>
      <c r="E118" s="9"/>
      <c r="F118" s="8"/>
      <c r="G118" s="8"/>
      <c r="H118" s="8"/>
      <c r="I118" s="8"/>
      <c r="J118" s="55"/>
      <c r="K118" s="13"/>
    </row>
    <row r="119" spans="2:11" x14ac:dyDescent="0.25">
      <c r="B119" s="63"/>
      <c r="C119" s="9"/>
      <c r="D119" s="9"/>
      <c r="E119" s="9"/>
      <c r="F119" s="8"/>
      <c r="G119" s="8"/>
      <c r="H119" s="8"/>
      <c r="I119" s="8"/>
      <c r="J119" s="55"/>
      <c r="K119" s="13"/>
    </row>
    <row r="120" spans="2:11" x14ac:dyDescent="0.25">
      <c r="B120" s="63"/>
      <c r="C120" s="9"/>
      <c r="D120" s="9"/>
      <c r="E120" s="9"/>
      <c r="F120" s="8"/>
      <c r="G120" s="8"/>
      <c r="H120" s="8"/>
      <c r="I120" s="8"/>
      <c r="J120" s="55"/>
      <c r="K120" s="13"/>
    </row>
    <row r="121" spans="2:11" x14ac:dyDescent="0.25">
      <c r="B121" s="63"/>
      <c r="C121" s="9"/>
      <c r="D121" s="9"/>
      <c r="E121" s="9"/>
      <c r="F121" s="8"/>
      <c r="G121" s="8"/>
      <c r="H121" s="8"/>
      <c r="I121" s="8"/>
      <c r="J121" s="55"/>
      <c r="K121" s="13"/>
    </row>
    <row r="122" spans="2:11" x14ac:dyDescent="0.25">
      <c r="B122" s="63"/>
      <c r="C122" s="9"/>
      <c r="D122" s="9"/>
      <c r="E122" s="9"/>
      <c r="F122" s="8"/>
      <c r="G122" s="8"/>
      <c r="H122" s="8"/>
      <c r="I122" s="8"/>
      <c r="J122" s="55"/>
      <c r="K122" s="13"/>
    </row>
    <row r="123" spans="2:11" x14ac:dyDescent="0.25">
      <c r="B123" s="63"/>
      <c r="C123" s="9"/>
      <c r="D123" s="9"/>
      <c r="E123" s="9"/>
      <c r="F123" s="8"/>
      <c r="G123" s="8"/>
      <c r="H123" s="8"/>
      <c r="I123" s="8"/>
      <c r="J123" s="55"/>
      <c r="K123" s="13"/>
    </row>
    <row r="124" spans="2:11" x14ac:dyDescent="0.25">
      <c r="B124" s="63"/>
      <c r="C124" s="9"/>
      <c r="D124" s="9"/>
      <c r="E124" s="9"/>
      <c r="F124" s="8"/>
      <c r="G124" s="8"/>
      <c r="H124" s="8"/>
      <c r="I124" s="8"/>
      <c r="J124" s="55"/>
      <c r="K124" s="13"/>
    </row>
    <row r="125" spans="2:11" x14ac:dyDescent="0.25">
      <c r="B125" s="63"/>
      <c r="C125" s="9"/>
      <c r="D125" s="9"/>
      <c r="E125" s="9"/>
      <c r="F125" s="8"/>
      <c r="G125" s="8"/>
      <c r="H125" s="8"/>
      <c r="I125" s="8"/>
      <c r="J125" s="55"/>
      <c r="K125" s="13"/>
    </row>
    <row r="126" spans="2:11" x14ac:dyDescent="0.25">
      <c r="B126" s="63"/>
      <c r="C126" s="9"/>
      <c r="D126" s="9"/>
      <c r="E126" s="9"/>
      <c r="F126" s="8"/>
      <c r="G126" s="8"/>
      <c r="H126" s="8"/>
      <c r="I126" s="8"/>
      <c r="J126" s="55"/>
      <c r="K126" s="13"/>
    </row>
    <row r="127" spans="2:11" x14ac:dyDescent="0.25">
      <c r="B127" s="63"/>
      <c r="C127" s="9"/>
      <c r="D127" s="9"/>
      <c r="E127" s="9"/>
      <c r="F127" s="8"/>
      <c r="G127" s="8"/>
      <c r="H127" s="8"/>
      <c r="I127" s="8"/>
      <c r="J127" s="55"/>
      <c r="K127" s="13"/>
    </row>
    <row r="128" spans="2:11" x14ac:dyDescent="0.25">
      <c r="B128" s="63"/>
      <c r="C128" s="9"/>
      <c r="D128" s="9"/>
      <c r="E128" s="9"/>
      <c r="F128" s="8"/>
      <c r="G128" s="8"/>
      <c r="H128" s="8"/>
      <c r="I128" s="8"/>
      <c r="J128" s="55"/>
      <c r="K128" s="13"/>
    </row>
    <row r="129" spans="2:11" x14ac:dyDescent="0.25">
      <c r="B129" s="63"/>
      <c r="C129" s="9"/>
      <c r="D129" s="9"/>
      <c r="E129" s="9"/>
      <c r="F129" s="8"/>
      <c r="G129" s="8"/>
      <c r="H129" s="8"/>
      <c r="I129" s="8"/>
      <c r="J129" s="55"/>
      <c r="K129" s="13"/>
    </row>
    <row r="130" spans="2:11" x14ac:dyDescent="0.25">
      <c r="B130" s="63"/>
      <c r="C130" s="9"/>
      <c r="D130" s="9"/>
      <c r="E130" s="9"/>
      <c r="F130" s="8"/>
      <c r="G130" s="8"/>
      <c r="H130" s="8"/>
      <c r="I130" s="8"/>
      <c r="J130" s="55"/>
      <c r="K130" s="13"/>
    </row>
    <row r="131" spans="2:11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13"/>
    </row>
    <row r="132" spans="2:11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13"/>
    </row>
    <row r="133" spans="2:11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13"/>
    </row>
    <row r="134" spans="2:11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13"/>
    </row>
    <row r="135" spans="2:11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13"/>
    </row>
    <row r="136" spans="2:11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13"/>
    </row>
    <row r="137" spans="2:11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13"/>
    </row>
    <row r="138" spans="2:11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13"/>
    </row>
    <row r="139" spans="2:11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13"/>
    </row>
    <row r="140" spans="2:11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13"/>
    </row>
    <row r="141" spans="2:11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13"/>
    </row>
    <row r="142" spans="2:11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2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2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2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2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2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2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2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2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2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2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2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2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2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2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2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2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2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2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2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2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2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2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2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2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2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2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2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2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2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2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2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2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2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2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2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2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2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2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2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2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2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2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2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2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2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2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2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2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2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2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2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2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2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2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2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2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2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2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2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2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2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2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2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2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2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2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2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2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2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2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2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2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2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2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2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2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2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2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2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2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2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2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2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2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2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2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2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2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2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2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2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2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2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2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2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2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2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2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2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2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2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2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2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2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2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2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2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2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2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2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2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2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2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2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2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2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2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2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2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2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2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2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2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2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2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2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2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2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2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2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2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2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2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2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2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2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2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2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2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2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2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2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2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2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2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2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2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2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2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2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2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2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2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2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2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2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2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2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2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2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2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2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2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2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2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2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2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2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2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2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2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2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2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2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2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2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2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2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2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2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2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2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2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2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2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2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2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2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2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2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2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2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2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2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2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2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2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2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2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2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2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2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2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2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2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2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2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2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2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2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2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2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2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2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2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2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2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2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2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2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2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2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2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2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2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2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2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2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2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2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2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2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2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2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2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2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2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2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2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2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2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2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2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2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2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2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2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2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2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2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2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2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2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2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2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2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2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2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2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2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2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2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2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2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2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2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2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2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2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2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2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2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2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2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2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2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2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2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2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2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2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2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2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2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2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2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2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2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2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2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2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2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2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2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2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2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2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2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2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2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2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2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2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2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2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2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2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2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2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2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2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2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2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2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2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2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2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2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2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2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2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2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2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2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2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2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2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2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2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2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2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2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2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2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2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2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2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2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2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2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2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2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2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2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2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2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2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2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2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2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2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2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2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2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2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2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2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2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2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2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2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2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2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2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2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2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2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2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2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2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2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2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2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2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2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2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2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2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2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2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2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2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2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2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2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2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2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2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2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2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2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2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2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2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2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2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2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2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2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2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2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2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2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2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2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2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2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2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2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2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2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2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2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2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2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2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2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2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2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2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2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2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2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2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2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2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2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2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2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2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2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2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2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2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2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2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2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2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2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2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2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2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2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2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2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2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2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2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2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2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2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2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2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2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2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2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2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2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2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2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2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2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2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2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2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2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2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2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2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2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2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2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2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2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2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2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2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2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2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2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2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2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2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2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2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2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2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2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2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2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2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2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2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2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2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2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2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2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2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2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2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2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2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2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2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2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2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2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2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2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2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2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2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2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2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2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2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2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2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2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2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2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2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2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2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2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2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2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2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2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2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2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2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2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2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2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2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2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2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2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2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2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2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2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2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2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2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2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2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2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2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2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2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2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2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2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2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2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2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2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2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2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2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2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2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2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2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2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2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2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2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2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2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2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2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2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2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2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2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2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2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2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2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2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2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2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2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2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2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2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2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2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2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2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2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2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2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2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2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2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2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2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2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2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2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2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2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2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2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2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2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2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2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2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2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2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2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2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2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2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2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2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2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2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2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2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2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2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2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2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2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2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2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2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2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2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2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2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2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2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2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2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2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2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2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2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2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2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2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2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2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2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2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2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2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2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2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2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2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2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2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2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2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2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2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2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2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2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2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2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2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2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2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2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2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2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2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2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2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2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2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2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25">
      <c r="B2311" s="63"/>
      <c r="C2311" s="9"/>
      <c r="D2311" s="9"/>
      <c r="E2311" s="9"/>
      <c r="F2311" s="8"/>
      <c r="G2311" s="8"/>
      <c r="H2311" s="8"/>
      <c r="I2311" s="8"/>
      <c r="J2311" s="8"/>
      <c r="K2311" s="55"/>
    </row>
    <row r="2312" spans="2:11" x14ac:dyDescent="0.25">
      <c r="B2312" s="63"/>
      <c r="C2312" s="9"/>
      <c r="D2312" s="9"/>
      <c r="E2312" s="9"/>
      <c r="F2312" s="8"/>
      <c r="G2312" s="8"/>
      <c r="H2312" s="8"/>
      <c r="I2312" s="8"/>
      <c r="J2312" s="8"/>
      <c r="K2312" s="55"/>
    </row>
    <row r="2313" spans="2:11" x14ac:dyDescent="0.25">
      <c r="B2313" s="63"/>
      <c r="C2313" s="9"/>
      <c r="D2313" s="9"/>
      <c r="E2313" s="9"/>
      <c r="F2313" s="8"/>
      <c r="G2313" s="8"/>
      <c r="H2313" s="8"/>
      <c r="I2313" s="8"/>
      <c r="J2313" s="8"/>
      <c r="K2313" s="55"/>
    </row>
    <row r="2314" spans="2:11" x14ac:dyDescent="0.25">
      <c r="B2314" s="63"/>
      <c r="C2314" s="9"/>
      <c r="D2314" s="9"/>
      <c r="E2314" s="9"/>
      <c r="F2314" s="8"/>
      <c r="G2314" s="8"/>
      <c r="H2314" s="8"/>
      <c r="I2314" s="8"/>
      <c r="J2314" s="8"/>
      <c r="K2314" s="55"/>
    </row>
    <row r="2315" spans="2:11" x14ac:dyDescent="0.25">
      <c r="B2315" s="63"/>
      <c r="C2315" s="9"/>
      <c r="D2315" s="9"/>
      <c r="E2315" s="9"/>
      <c r="F2315" s="8"/>
      <c r="G2315" s="8"/>
      <c r="H2315" s="8"/>
      <c r="I2315" s="8"/>
      <c r="J2315" s="8"/>
      <c r="K2315" s="55"/>
    </row>
    <row r="2316" spans="2:11" x14ac:dyDescent="0.25">
      <c r="B2316" s="63"/>
      <c r="C2316" s="9"/>
      <c r="D2316" s="9"/>
      <c r="E2316" s="9"/>
      <c r="F2316" s="8"/>
      <c r="G2316" s="8"/>
      <c r="H2316" s="8"/>
      <c r="I2316" s="8"/>
      <c r="J2316" s="8"/>
      <c r="K2316" s="55"/>
    </row>
    <row r="2317" spans="2:11" x14ac:dyDescent="0.25">
      <c r="B2317" s="63"/>
      <c r="C2317" s="9"/>
      <c r="D2317" s="9"/>
      <c r="E2317" s="9"/>
      <c r="F2317" s="8"/>
      <c r="G2317" s="8"/>
      <c r="H2317" s="8"/>
      <c r="I2317" s="8"/>
      <c r="J2317" s="8"/>
      <c r="K2317" s="55"/>
    </row>
    <row r="2318" spans="2:11" x14ac:dyDescent="0.25">
      <c r="B2318" s="63"/>
      <c r="C2318" s="9"/>
      <c r="D2318" s="9"/>
      <c r="E2318" s="9"/>
      <c r="F2318" s="8"/>
      <c r="G2318" s="8"/>
      <c r="H2318" s="8"/>
      <c r="I2318" s="8"/>
      <c r="J2318" s="8"/>
      <c r="K2318" s="55"/>
    </row>
    <row r="2319" spans="2:11" x14ac:dyDescent="0.25">
      <c r="B2319" s="63"/>
      <c r="C2319" s="9"/>
      <c r="D2319" s="9"/>
      <c r="E2319" s="9"/>
      <c r="F2319" s="8"/>
      <c r="G2319" s="8"/>
      <c r="H2319" s="8"/>
      <c r="I2319" s="8"/>
      <c r="J2319" s="8"/>
      <c r="K2319" s="55"/>
    </row>
    <row r="2320" spans="2:11" x14ac:dyDescent="0.25">
      <c r="B2320" s="63"/>
      <c r="C2320" s="9"/>
      <c r="D2320" s="9"/>
      <c r="E2320" s="9"/>
      <c r="F2320" s="8"/>
      <c r="G2320" s="8"/>
      <c r="H2320" s="8"/>
      <c r="I2320" s="8"/>
      <c r="J2320" s="8"/>
      <c r="K2320" s="55"/>
    </row>
    <row r="2321" spans="2:11" x14ac:dyDescent="0.25">
      <c r="B2321" s="63"/>
      <c r="C2321" s="9"/>
      <c r="D2321" s="9"/>
      <c r="E2321" s="9"/>
      <c r="F2321" s="8"/>
      <c r="G2321" s="8"/>
      <c r="H2321" s="8"/>
      <c r="I2321" s="8"/>
      <c r="J2321" s="8"/>
      <c r="K2321" s="55"/>
    </row>
    <row r="2322" spans="2:11" x14ac:dyDescent="0.25">
      <c r="B2322" s="63"/>
      <c r="C2322" s="9"/>
      <c r="D2322" s="9"/>
      <c r="E2322" s="9"/>
      <c r="F2322" s="8"/>
      <c r="G2322" s="8"/>
      <c r="H2322" s="8"/>
      <c r="I2322" s="8"/>
      <c r="J2322" s="8"/>
      <c r="K2322" s="55"/>
    </row>
    <row r="2323" spans="2:11" x14ac:dyDescent="0.25">
      <c r="B2323" s="63"/>
      <c r="C2323" s="9"/>
      <c r="D2323" s="9"/>
      <c r="E2323" s="9"/>
      <c r="F2323" s="8"/>
      <c r="G2323" s="8"/>
      <c r="H2323" s="8"/>
      <c r="I2323" s="8"/>
      <c r="J2323" s="8"/>
      <c r="K2323" s="55"/>
    </row>
    <row r="2324" spans="2:11" x14ac:dyDescent="0.25">
      <c r="B2324" s="63"/>
      <c r="C2324" s="9"/>
      <c r="D2324" s="9"/>
      <c r="E2324" s="9"/>
      <c r="F2324" s="8"/>
      <c r="G2324" s="8"/>
      <c r="H2324" s="8"/>
      <c r="I2324" s="8"/>
      <c r="J2324" s="8"/>
      <c r="K2324" s="55"/>
    </row>
    <row r="2325" spans="2:11" x14ac:dyDescent="0.25">
      <c r="B2325" s="63"/>
      <c r="C2325" s="9"/>
      <c r="D2325" s="9"/>
      <c r="E2325" s="9"/>
      <c r="F2325" s="8"/>
      <c r="G2325" s="8"/>
      <c r="H2325" s="8"/>
      <c r="I2325" s="8"/>
      <c r="J2325" s="8"/>
      <c r="K2325" s="55"/>
    </row>
    <row r="2326" spans="2:11" x14ac:dyDescent="0.25">
      <c r="B2326" s="63"/>
      <c r="C2326" s="9"/>
      <c r="D2326" s="9"/>
      <c r="E2326" s="9"/>
      <c r="F2326" s="8"/>
      <c r="G2326" s="8"/>
      <c r="H2326" s="8"/>
      <c r="I2326" s="8"/>
      <c r="J2326" s="8"/>
      <c r="K2326" s="55"/>
    </row>
    <row r="2327" spans="2:11" x14ac:dyDescent="0.25">
      <c r="B2327" s="63"/>
      <c r="C2327" s="9"/>
      <c r="D2327" s="9"/>
      <c r="E2327" s="9"/>
      <c r="F2327" s="8"/>
      <c r="G2327" s="8"/>
      <c r="H2327" s="8"/>
      <c r="I2327" s="8"/>
      <c r="J2327" s="8"/>
      <c r="K2327" s="55"/>
    </row>
    <row r="2328" spans="2:11" x14ac:dyDescent="0.25">
      <c r="C2328" s="9"/>
      <c r="K2328" s="55"/>
    </row>
    <row r="2329" spans="2:11" x14ac:dyDescent="0.25">
      <c r="C2329" s="9"/>
      <c r="K2329" s="55"/>
    </row>
    <row r="2330" spans="2:11" x14ac:dyDescent="0.25">
      <c r="C2330" s="9"/>
      <c r="K2330" s="55"/>
    </row>
    <row r="2331" spans="2:11" x14ac:dyDescent="0.25">
      <c r="C2331" s="9"/>
      <c r="K2331" s="55"/>
    </row>
    <row r="2332" spans="2:11" x14ac:dyDescent="0.25">
      <c r="C2332" s="9"/>
      <c r="K2332" s="55"/>
    </row>
    <row r="2333" spans="2:11" x14ac:dyDescent="0.25">
      <c r="C2333" s="9"/>
      <c r="K2333" s="55"/>
    </row>
    <row r="2334" spans="2:11" x14ac:dyDescent="0.25">
      <c r="C2334" s="9"/>
      <c r="K2334" s="55"/>
    </row>
    <row r="2335" spans="2:11" x14ac:dyDescent="0.25">
      <c r="C2335" s="9"/>
      <c r="K2335" s="55"/>
    </row>
    <row r="2336" spans="2:11" x14ac:dyDescent="0.25">
      <c r="C2336" s="9"/>
      <c r="K2336" s="55"/>
    </row>
    <row r="2337" spans="3:11" x14ac:dyDescent="0.25">
      <c r="C2337" s="9"/>
      <c r="K2337" s="55"/>
    </row>
    <row r="2338" spans="3:11" x14ac:dyDescent="0.25">
      <c r="C2338" s="9"/>
      <c r="K2338" s="55"/>
    </row>
    <row r="2339" spans="3:11" x14ac:dyDescent="0.25">
      <c r="C2339" s="9"/>
    </row>
    <row r="2340" spans="3:11" x14ac:dyDescent="0.25">
      <c r="C2340" s="9"/>
    </row>
    <row r="2341" spans="3:11" x14ac:dyDescent="0.25">
      <c r="C2341" s="9"/>
    </row>
    <row r="2342" spans="3:11" x14ac:dyDescent="0.25">
      <c r="C2342" s="9"/>
    </row>
    <row r="2343" spans="3:11" x14ac:dyDescent="0.25">
      <c r="C2343" s="9"/>
    </row>
    <row r="2344" spans="3:11" x14ac:dyDescent="0.25">
      <c r="C2344" s="9"/>
    </row>
    <row r="2345" spans="3:11" x14ac:dyDescent="0.25">
      <c r="C2345" s="9"/>
    </row>
    <row r="2346" spans="3:11" x14ac:dyDescent="0.25">
      <c r="C2346" s="9"/>
    </row>
    <row r="2347" spans="3:11" x14ac:dyDescent="0.25">
      <c r="C2347" s="9"/>
    </row>
    <row r="2348" spans="3:11" x14ac:dyDescent="0.25">
      <c r="C2348" s="9"/>
    </row>
    <row r="2349" spans="3:11" x14ac:dyDescent="0.25">
      <c r="C2349" s="9"/>
    </row>
    <row r="2350" spans="3:11" x14ac:dyDescent="0.25">
      <c r="C2350" s="9"/>
    </row>
    <row r="2351" spans="3:11" x14ac:dyDescent="0.25">
      <c r="C2351" s="9"/>
    </row>
    <row r="2352" spans="3:11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  <row r="2419" spans="3:3" x14ac:dyDescent="0.25">
      <c r="C2419" s="9"/>
    </row>
    <row r="2420" spans="3:3" x14ac:dyDescent="0.25">
      <c r="C2420" s="9"/>
    </row>
    <row r="2421" spans="3:3" x14ac:dyDescent="0.25">
      <c r="C2421" s="9"/>
    </row>
    <row r="2422" spans="3:3" x14ac:dyDescent="0.25">
      <c r="C2422" s="9"/>
    </row>
    <row r="2423" spans="3:3" x14ac:dyDescent="0.25">
      <c r="C2423" s="9"/>
    </row>
    <row r="2424" spans="3:3" x14ac:dyDescent="0.25">
      <c r="C2424" s="9"/>
    </row>
    <row r="2425" spans="3:3" x14ac:dyDescent="0.25">
      <c r="C2425" s="9"/>
    </row>
    <row r="2426" spans="3:3" x14ac:dyDescent="0.25">
      <c r="C2426" s="9"/>
    </row>
    <row r="2427" spans="3:3" x14ac:dyDescent="0.25">
      <c r="C2427" s="9"/>
    </row>
    <row r="2428" spans="3:3" x14ac:dyDescent="0.25">
      <c r="C2428" s="9"/>
    </row>
    <row r="2429" spans="3:3" x14ac:dyDescent="0.25">
      <c r="C2429" s="9"/>
    </row>
    <row r="2430" spans="3:3" x14ac:dyDescent="0.25">
      <c r="C2430" s="9"/>
    </row>
    <row r="2431" spans="3:3" x14ac:dyDescent="0.25">
      <c r="C2431" s="9"/>
    </row>
    <row r="2432" spans="3:3" x14ac:dyDescent="0.25">
      <c r="C2432" s="9"/>
    </row>
    <row r="2433" spans="3:3" x14ac:dyDescent="0.25">
      <c r="C2433" s="9"/>
    </row>
    <row r="2434" spans="3:3" x14ac:dyDescent="0.25">
      <c r="C2434" s="9"/>
    </row>
    <row r="2435" spans="3:3" x14ac:dyDescent="0.25">
      <c r="C2435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4">
    <dataValidation type="list" allowBlank="1" showInputMessage="1" showErrorMessage="1" sqref="H702:H3375 H259:H403 J5:K5">
      <formula1>#REF!</formula1>
    </dataValidation>
    <dataValidation type="list" allowBlank="1" showInputMessage="1" showErrorMessage="1" prompt="Select Report Type" sqref="I5">
      <formula1>$O$3:$O$20</formula1>
    </dataValidation>
    <dataValidation type="list" allowBlank="1" showInputMessage="1" showErrorMessage="1" sqref="I54">
      <formula1>$P$3:$P$21</formula1>
    </dataValidation>
    <dataValidation type="list" allowBlank="1" showInputMessage="1" showErrorMessage="1" prompt="Select Expenditure Type" sqref="I15:I53">
      <formula1>$P$3:$P$18</formula1>
    </dataValidation>
  </dataValidations>
  <printOptions gridLines="1"/>
  <pageMargins left="0.75" right="0.75" top="0.5" bottom="1" header="0.5" footer="0.5"/>
  <pageSetup scale="65" fitToHeight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7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7" t="s">
        <v>88</v>
      </c>
    </row>
    <row r="31" spans="1:1" x14ac:dyDescent="0.2">
      <c r="A31" s="87" t="s">
        <v>120</v>
      </c>
    </row>
    <row r="32" spans="1:1" x14ac:dyDescent="0.2">
      <c r="A32" s="87" t="s">
        <v>121</v>
      </c>
    </row>
    <row r="34" spans="1:3" x14ac:dyDescent="0.2">
      <c r="A34" s="88" t="s">
        <v>122</v>
      </c>
      <c r="B34" s="88" t="s">
        <v>16</v>
      </c>
      <c r="C34" s="89"/>
    </row>
    <row r="35" spans="1:3" x14ac:dyDescent="0.2">
      <c r="A35" s="88" t="s">
        <v>123</v>
      </c>
      <c r="B35" s="88" t="s">
        <v>17</v>
      </c>
      <c r="C35" s="88" t="s">
        <v>132</v>
      </c>
    </row>
    <row r="36" spans="1:3" x14ac:dyDescent="0.2">
      <c r="A36" s="88" t="s">
        <v>124</v>
      </c>
      <c r="B36" s="88" t="s">
        <v>129</v>
      </c>
      <c r="C36" s="89"/>
    </row>
    <row r="37" spans="1:3" x14ac:dyDescent="0.2">
      <c r="A37" s="88" t="s">
        <v>125</v>
      </c>
      <c r="B37" s="88" t="s">
        <v>130</v>
      </c>
      <c r="C37" s="88" t="s">
        <v>133</v>
      </c>
    </row>
    <row r="38" spans="1:3" x14ac:dyDescent="0.2">
      <c r="A38" s="88" t="s">
        <v>126</v>
      </c>
      <c r="B38" s="88" t="s">
        <v>18</v>
      </c>
      <c r="C38" s="88" t="s">
        <v>89</v>
      </c>
    </row>
    <row r="39" spans="1:3" x14ac:dyDescent="0.2">
      <c r="A39" s="88" t="s">
        <v>127</v>
      </c>
      <c r="B39" s="88" t="s">
        <v>19</v>
      </c>
      <c r="C39" s="88" t="s">
        <v>134</v>
      </c>
    </row>
    <row r="40" spans="1:3" x14ac:dyDescent="0.2">
      <c r="A40" s="88" t="s">
        <v>128</v>
      </c>
      <c r="B40" s="88" t="s">
        <v>131</v>
      </c>
      <c r="C40" s="89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0" t="s">
        <v>145</v>
      </c>
      <c r="B45" s="90" t="s">
        <v>144</v>
      </c>
    </row>
    <row r="46" spans="1:3" x14ac:dyDescent="0.2">
      <c r="A46" s="91" t="s">
        <v>146</v>
      </c>
      <c r="B46" s="92" t="s">
        <v>140</v>
      </c>
    </row>
    <row r="47" spans="1:3" x14ac:dyDescent="0.2">
      <c r="A47" s="91" t="s">
        <v>147</v>
      </c>
      <c r="B47" s="92" t="s">
        <v>11</v>
      </c>
    </row>
    <row r="48" spans="1:3" x14ac:dyDescent="0.2">
      <c r="A48" s="91" t="s">
        <v>148</v>
      </c>
      <c r="B48" s="93" t="s">
        <v>138</v>
      </c>
    </row>
    <row r="49" spans="1:2" x14ac:dyDescent="0.2">
      <c r="A49" s="91" t="s">
        <v>141</v>
      </c>
      <c r="B49" s="91" t="s">
        <v>10</v>
      </c>
    </row>
    <row r="50" spans="1:2" x14ac:dyDescent="0.2">
      <c r="A50" s="91" t="s">
        <v>136</v>
      </c>
      <c r="B50" s="91" t="s">
        <v>12</v>
      </c>
    </row>
    <row r="51" spans="1:2" x14ac:dyDescent="0.2">
      <c r="A51" s="91" t="s">
        <v>137</v>
      </c>
      <c r="B51" s="91" t="s">
        <v>13</v>
      </c>
    </row>
    <row r="52" spans="1:2" x14ac:dyDescent="0.2">
      <c r="A52" s="91" t="s">
        <v>149</v>
      </c>
      <c r="B52" s="92" t="s">
        <v>135</v>
      </c>
    </row>
    <row r="53" spans="1:2" x14ac:dyDescent="0.2">
      <c r="A53" s="91" t="s">
        <v>150</v>
      </c>
      <c r="B53" s="92" t="s">
        <v>142</v>
      </c>
    </row>
    <row r="54" spans="1:2" x14ac:dyDescent="0.2">
      <c r="A54" s="91" t="s">
        <v>151</v>
      </c>
      <c r="B54" s="92" t="s">
        <v>143</v>
      </c>
    </row>
    <row r="55" spans="1:2" x14ac:dyDescent="0.2">
      <c r="A55" s="91" t="s">
        <v>152</v>
      </c>
      <c r="B55" s="92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4" t="s">
        <v>145</v>
      </c>
      <c r="B40" s="94" t="s">
        <v>144</v>
      </c>
    </row>
    <row r="41" spans="1:2" x14ac:dyDescent="0.2">
      <c r="A41" s="88" t="s">
        <v>190</v>
      </c>
      <c r="B41" s="89" t="s">
        <v>191</v>
      </c>
    </row>
    <row r="42" spans="1:2" x14ac:dyDescent="0.2">
      <c r="A42" s="88" t="s">
        <v>192</v>
      </c>
      <c r="B42" s="89" t="s">
        <v>58</v>
      </c>
    </row>
    <row r="43" spans="1:2" x14ac:dyDescent="0.2">
      <c r="A43" s="88" t="s">
        <v>193</v>
      </c>
      <c r="B43" s="88" t="s">
        <v>194</v>
      </c>
    </row>
    <row r="44" spans="1:2" x14ac:dyDescent="0.2">
      <c r="A44" s="88" t="s">
        <v>195</v>
      </c>
      <c r="B44" s="88" t="s">
        <v>196</v>
      </c>
    </row>
    <row r="45" spans="1:2" x14ac:dyDescent="0.2">
      <c r="A45" s="88" t="s">
        <v>197</v>
      </c>
      <c r="B45" s="88" t="s">
        <v>198</v>
      </c>
    </row>
    <row r="46" spans="1:2" x14ac:dyDescent="0.2">
      <c r="A46" s="88" t="s">
        <v>199</v>
      </c>
      <c r="B46" s="89" t="s">
        <v>175</v>
      </c>
    </row>
    <row r="47" spans="1:2" x14ac:dyDescent="0.2">
      <c r="A47" s="88" t="s">
        <v>200</v>
      </c>
      <c r="B47" s="88" t="s">
        <v>201</v>
      </c>
    </row>
    <row r="48" spans="1:2" x14ac:dyDescent="0.2">
      <c r="A48" s="88" t="s">
        <v>202</v>
      </c>
      <c r="B48" s="88" t="s">
        <v>203</v>
      </c>
    </row>
    <row r="49" spans="1:2" x14ac:dyDescent="0.2">
      <c r="A49" s="88" t="s">
        <v>204</v>
      </c>
      <c r="B49" s="89" t="s">
        <v>205</v>
      </c>
    </row>
    <row r="50" spans="1:2" x14ac:dyDescent="0.2">
      <c r="A50" s="88" t="s">
        <v>206</v>
      </c>
      <c r="B50" s="89" t="s">
        <v>59</v>
      </c>
    </row>
    <row r="51" spans="1:2" x14ac:dyDescent="0.2">
      <c r="A51" s="88" t="s">
        <v>207</v>
      </c>
      <c r="B51" s="89" t="s">
        <v>60</v>
      </c>
    </row>
    <row r="52" spans="1:2" x14ac:dyDescent="0.2">
      <c r="A52" s="88" t="s">
        <v>208</v>
      </c>
      <c r="B52" s="89" t="s">
        <v>209</v>
      </c>
    </row>
    <row r="53" spans="1:2" x14ac:dyDescent="0.2">
      <c r="A53" s="88" t="s">
        <v>152</v>
      </c>
      <c r="B53" s="88" t="s">
        <v>210</v>
      </c>
    </row>
    <row r="54" spans="1:2" x14ac:dyDescent="0.2">
      <c r="A54" s="88" t="s">
        <v>211</v>
      </c>
      <c r="B54" s="89" t="s">
        <v>212</v>
      </c>
    </row>
    <row r="55" spans="1:2" x14ac:dyDescent="0.2">
      <c r="A55" s="88" t="s">
        <v>213</v>
      </c>
      <c r="B55" s="89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Todd</cp:lastModifiedBy>
  <cp:lastPrinted>2019-02-14T16:03:13Z</cp:lastPrinted>
  <dcterms:created xsi:type="dcterms:W3CDTF">2009-02-03T20:09:22Z</dcterms:created>
  <dcterms:modified xsi:type="dcterms:W3CDTF">2019-02-14T16:09:38Z</dcterms:modified>
</cp:coreProperties>
</file>