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5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43" i="1" l="1"/>
  <c r="J37" i="7" l="1"/>
  <c r="C8" i="7"/>
  <c r="C5" i="7"/>
  <c r="E8" i="7"/>
</calcChain>
</file>

<file path=xl/sharedStrings.xml><?xml version="1.0" encoding="utf-8"?>
<sst xmlns="http://schemas.openxmlformats.org/spreadsheetml/2006/main" count="351" uniqueCount="272">
  <si>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</si>
  <si>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</si>
  <si>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</si>
  <si>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</si>
  <si>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</si>
  <si>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</si>
  <si>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</si>
  <si>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</si>
  <si>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</si>
  <si>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</si>
  <si>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</si>
  <si>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</si>
  <si>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</si>
  <si>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</si>
  <si>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</si>
  <si>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</si>
  <si>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</si>
  <si>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</si>
  <si>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</si>
  <si>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</si>
  <si>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</si>
  <si>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</si>
  <si>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</si>
  <si>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</si>
  <si>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</si>
  <si>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</si>
  <si>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</si>
  <si>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</si>
  <si>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</si>
  <si>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</si>
  <si>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</si>
  <si>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</si>
  <si>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</si>
  <si>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</si>
  <si>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</si>
  <si>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</si>
  <si>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</si>
  <si>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</si>
  <si>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</si>
  <si>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</si>
  <si>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</si>
  <si>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</si>
  <si>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</si>
  <si>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</si>
  <si>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</si>
  <si>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</si>
  <si>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</si>
  <si>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</si>
  <si>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</si>
  <si>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</si>
  <si>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</si>
  <si>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</si>
  <si>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</si>
  <si>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</si>
  <si>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</si>
  <si>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</si>
  <si>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</si>
  <si>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</si>
  <si>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</si>
  <si>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</si>
  <si>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</si>
  <si>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</si>
  <si>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</si>
  <si>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</si>
  <si>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</si>
  <si>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</si>
  <si>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</si>
  <si>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</si>
  <si>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</si>
  <si>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</si>
  <si>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</si>
  <si>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</si>
  <si>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</si>
  <si>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</si>
  <si>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</si>
  <si>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</si>
  <si>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</si>
  <si>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</si>
  <si>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</si>
  <si>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</si>
  <si>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</si>
  <si>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</si>
  <si>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</si>
  <si>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</si>
  <si>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</si>
  <si>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</si>
  <si>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</si>
  <si>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</si>
  <si>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</si>
  <si>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</si>
  <si>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</si>
  <si>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</si>
  <si>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</si>
  <si>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</si>
  <si>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</si>
  <si>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</si>
  <si>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</si>
  <si>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</si>
  <si>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</si>
  <si>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</si>
  <si>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</si>
  <si>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</si>
  <si>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</si>
  <si>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</si>
  <si>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</si>
  <si>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</si>
  <si>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</si>
  <si>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</si>
  <si>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</si>
  <si>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</si>
  <si>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</si>
  <si>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</si>
  <si>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</si>
  <si>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</si>
  <si>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</si>
  <si>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</si>
  <si>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</si>
  <si>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</si>
  <si>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</si>
  <si>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</si>
  <si>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</si>
  <si>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</si>
  <si>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</si>
  <si>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</si>
  <si>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</si>
  <si>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</si>
  <si>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</si>
  <si>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</si>
  <si>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</si>
  <si>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</si>
  <si>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</si>
  <si>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</si>
  <si>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</si>
  <si>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</si>
  <si>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</si>
  <si>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</si>
  <si>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</si>
  <si>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</si>
  <si>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</si>
  <si>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</si>
  <si>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</si>
  <si>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</si>
  <si>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</si>
  <si>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</si>
  <si>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</si>
  <si>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</si>
  <si>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</si>
  <si>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</si>
  <si>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</si>
  <si>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</si>
  <si>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</si>
  <si>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</si>
  <si>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</si>
  <si>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</si>
  <si>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</si>
  <si>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</si>
  <si>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</si>
  <si>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</si>
  <si>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</si>
  <si>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</si>
  <si>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</si>
  <si>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</si>
  <si>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</si>
  <si>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</si>
  <si>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</si>
  <si>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</si>
  <si>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</si>
  <si>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</si>
  <si>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</si>
  <si>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</si>
  <si>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</si>
  <si>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</si>
  <si>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</si>
  <si>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</si>
  <si>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</si>
  <si>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</si>
  <si>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</si>
  <si>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</si>
  <si>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</si>
  <si>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</si>
  <si>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</si>
  <si>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</si>
  <si>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</si>
  <si>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</si>
  <si>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</si>
  <si>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</si>
  <si>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</si>
  <si>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</si>
  <si>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</si>
  <si>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</si>
  <si>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</si>
  <si>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</si>
  <si>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</si>
  <si>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</si>
  <si>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</si>
  <si>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</si>
  <si>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</si>
  <si>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</si>
  <si>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</si>
  <si>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</si>
  <si>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</si>
  <si>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</si>
  <si>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</si>
  <si>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</si>
  <si>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</si>
  <si>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</si>
  <si>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</si>
  <si>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</si>
  <si>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</si>
  <si>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</si>
  <si>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</si>
  <si>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</si>
  <si>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</si>
  <si>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</si>
  <si>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</si>
  <si>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</si>
  <si>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</si>
  <si>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</si>
  <si>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</si>
  <si>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</si>
  <si>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</si>
  <si>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</si>
  <si>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</si>
  <si>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</si>
  <si>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</si>
  <si>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</si>
  <si>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</si>
  <si>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</si>
  <si>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</si>
  <si>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</si>
  <si>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</si>
  <si>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</si>
  <si>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</si>
  <si>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</si>
  <si>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</si>
  <si>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</si>
  <si>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</si>
  <si>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</si>
  <si>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</si>
  <si>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</si>
  <si>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</si>
  <si>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</si>
  <si>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</si>
  <si>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</si>
  <si>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</si>
  <si>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</si>
  <si>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</si>
  <si>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</si>
  <si>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</si>
  <si>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</si>
  <si>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</si>
  <si>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</si>
  <si>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</si>
  <si>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</si>
  <si>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</si>
  <si>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</si>
  <si>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</si>
  <si>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</si>
  <si>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Gregory S. Seidel</t>
  </si>
  <si>
    <t>Winter Park</t>
  </si>
  <si>
    <t>FL</t>
  </si>
  <si>
    <t>Retired</t>
  </si>
  <si>
    <t>Coutant, Stephen</t>
  </si>
  <si>
    <t>Lakeview Drive</t>
  </si>
  <si>
    <t>Business Owner</t>
  </si>
  <si>
    <t>Smith, David</t>
  </si>
  <si>
    <t>Richmond Road</t>
  </si>
  <si>
    <t xml:space="preserve">Bosserman, Elizabeth </t>
  </si>
  <si>
    <t>Antonette Ave</t>
  </si>
  <si>
    <t>32789-5010</t>
  </si>
  <si>
    <t>700 West Morse Blvd</t>
  </si>
  <si>
    <t>filing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</si>
</sst>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4"/>
  <sheetViews>
    <sheetView tabSelected="1"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3" sqref="B3:L3"/>
    </sheetView>
  </sheetViews>
  <sheetFormatPr defaultColWidth="9.1796875" defaultRowHeight="15.5" x14ac:dyDescent="0.35"/>
  <cols>
    <col min="1" max="1" width="3.81640625" style="4" bestFit="1" customWidth="1"/>
    <col min="2" max="2" width="16.7265625" style="58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4.1796875" style="1" customWidth="1"/>
    <col min="11" max="11" width="40.54296875" style="1" bestFit="1" customWidth="1"/>
    <col min="12" max="12" width="25.7265625" style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3"/>
    </row>
    <row r="2" spans="1:31" ht="21" customHeight="1" x14ac:dyDescent="0.6">
      <c r="A2" s="10"/>
      <c r="B2" s="56"/>
      <c r="C2" s="29"/>
      <c r="D2" s="29"/>
      <c r="E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03" t="s">
        <v>258</v>
      </c>
      <c r="D5" s="103"/>
      <c r="E5" s="103"/>
      <c r="F5" s="13"/>
      <c r="G5" s="13"/>
      <c r="H5" s="2" t="s">
        <v>23</v>
      </c>
      <c r="I5" s="3" t="s">
        <v>44</v>
      </c>
      <c r="J5" s="85" t="s">
        <v>232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35">
      <c r="A6" s="78"/>
      <c r="B6" s="59"/>
      <c r="C6" s="105" t="s">
        <v>20</v>
      </c>
      <c r="D6" s="105"/>
      <c r="E6" s="79"/>
      <c r="F6" s="80"/>
      <c r="G6" s="80"/>
      <c r="H6" s="80"/>
      <c r="I6" s="106" t="s">
        <v>54</v>
      </c>
      <c r="J6" s="10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4">
      <c r="A8" s="18" t="s">
        <v>21</v>
      </c>
      <c r="B8" s="57" t="s">
        <v>43</v>
      </c>
      <c r="C8" s="99">
        <v>42728</v>
      </c>
      <c r="D8" s="16" t="s">
        <v>22</v>
      </c>
      <c r="E8" s="99">
        <v>42741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01" t="s">
        <v>63</v>
      </c>
      <c r="E11" s="10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42731</v>
      </c>
      <c r="C13" s="36" t="s">
        <v>267</v>
      </c>
      <c r="D13" s="35">
        <v>818</v>
      </c>
      <c r="E13" s="35" t="s">
        <v>268</v>
      </c>
      <c r="F13" s="35" t="s">
        <v>259</v>
      </c>
      <c r="G13" s="7" t="s">
        <v>260</v>
      </c>
      <c r="H13" s="7" t="s">
        <v>269</v>
      </c>
      <c r="I13" s="7" t="s">
        <v>240</v>
      </c>
      <c r="J13" s="7"/>
      <c r="K13" s="7" t="s">
        <v>248</v>
      </c>
      <c r="L13" s="7"/>
      <c r="M13" s="37">
        <v>50</v>
      </c>
      <c r="V13" s="13" t="s">
        <v>52</v>
      </c>
    </row>
    <row r="14" spans="1:31" s="27" customFormat="1" ht="25" customHeight="1" x14ac:dyDescent="0.35">
      <c r="A14" s="10">
        <v>2</v>
      </c>
      <c r="B14" s="62">
        <v>42739</v>
      </c>
      <c r="C14" s="36" t="s">
        <v>262</v>
      </c>
      <c r="D14" s="35">
        <v>905</v>
      </c>
      <c r="E14" s="35" t="s">
        <v>263</v>
      </c>
      <c r="F14" s="35" t="s">
        <v>259</v>
      </c>
      <c r="G14" s="7" t="s">
        <v>260</v>
      </c>
      <c r="H14" s="7">
        <v>32789</v>
      </c>
      <c r="I14" s="7" t="s">
        <v>240</v>
      </c>
      <c r="J14" s="7" t="s">
        <v>264</v>
      </c>
      <c r="K14" s="7" t="s">
        <v>248</v>
      </c>
      <c r="L14" s="7"/>
      <c r="M14" s="37">
        <v>100</v>
      </c>
      <c r="V14" s="13" t="s">
        <v>53</v>
      </c>
    </row>
    <row r="15" spans="1:31" s="27" customFormat="1" ht="25" customHeight="1" x14ac:dyDescent="0.35">
      <c r="A15" s="10">
        <v>3</v>
      </c>
      <c r="B15" s="62">
        <v>42739</v>
      </c>
      <c r="C15" s="36" t="s">
        <v>265</v>
      </c>
      <c r="D15" s="35"/>
      <c r="E15" s="35" t="s">
        <v>266</v>
      </c>
      <c r="F15" s="35" t="s">
        <v>259</v>
      </c>
      <c r="G15" s="7" t="s">
        <v>260</v>
      </c>
      <c r="H15" s="7">
        <v>32789</v>
      </c>
      <c r="I15" s="7" t="s">
        <v>240</v>
      </c>
      <c r="J15" s="7" t="s">
        <v>261</v>
      </c>
      <c r="K15" s="7" t="s">
        <v>247</v>
      </c>
      <c r="L15" s="7"/>
      <c r="M15" s="37">
        <v>100</v>
      </c>
      <c r="V15" s="13" t="s">
        <v>237</v>
      </c>
    </row>
    <row r="16" spans="1:31" s="27" customFormat="1" ht="25" customHeight="1" x14ac:dyDescent="0.35">
      <c r="A16" s="10">
        <v>4</v>
      </c>
      <c r="B16" s="62"/>
      <c r="C16" s="36"/>
      <c r="D16" s="35"/>
      <c r="E16" s="35"/>
      <c r="F16" s="35"/>
      <c r="G16" s="7"/>
      <c r="H16" s="7"/>
      <c r="I16" s="7"/>
      <c r="J16" s="7"/>
      <c r="K16" s="7"/>
      <c r="L16" s="7"/>
      <c r="M16" s="37"/>
      <c r="V16" s="13" t="s">
        <v>238</v>
      </c>
    </row>
    <row r="17" spans="1:22" s="27" customFormat="1" x14ac:dyDescent="0.35">
      <c r="A17" s="10">
        <v>5</v>
      </c>
      <c r="B17" s="62"/>
      <c r="C17" s="36"/>
      <c r="D17" s="35"/>
      <c r="E17" s="35"/>
      <c r="F17" s="35"/>
      <c r="G17" s="7"/>
      <c r="H17" s="7"/>
      <c r="I17" s="7"/>
      <c r="J17" s="7"/>
      <c r="K17" s="7"/>
      <c r="L17" s="7"/>
      <c r="M17" s="37"/>
      <c r="V17" s="13" t="s">
        <v>239</v>
      </c>
    </row>
    <row r="18" spans="1:22" s="27" customFormat="1" ht="25" customHeight="1" x14ac:dyDescent="0.35">
      <c r="A18" s="10">
        <v>6</v>
      </c>
      <c r="B18" s="62"/>
      <c r="C18" s="36"/>
      <c r="D18" s="35"/>
      <c r="E18" s="35"/>
      <c r="F18" s="35"/>
      <c r="G18" s="7"/>
      <c r="H18" s="7"/>
      <c r="I18" s="7"/>
      <c r="J18" s="7"/>
      <c r="K18" s="7"/>
      <c r="L18" s="7"/>
      <c r="M18" s="37"/>
      <c r="V18" s="13" t="s">
        <v>57</v>
      </c>
    </row>
    <row r="19" spans="1:22" s="27" customFormat="1" ht="25" customHeight="1" x14ac:dyDescent="0.3">
      <c r="A19" s="10">
        <v>7</v>
      </c>
      <c r="B19" s="62"/>
      <c r="C19" s="36"/>
      <c r="D19" s="35"/>
      <c r="E19" s="35"/>
      <c r="F19" s="35"/>
      <c r="G19" s="7"/>
      <c r="H19" s="7"/>
      <c r="I19" s="7"/>
      <c r="J19" s="7"/>
      <c r="K19" s="7"/>
      <c r="L19" s="7"/>
      <c r="M19" s="37"/>
    </row>
    <row r="20" spans="1:22" s="27" customFormat="1" ht="25" customHeight="1" x14ac:dyDescent="0.3">
      <c r="A20" s="10">
        <v>8</v>
      </c>
      <c r="B20" s="62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5" customHeight="1" x14ac:dyDescent="0.3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7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x14ac:dyDescent="0.3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3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3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3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3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3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x14ac:dyDescent="0.3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35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x14ac:dyDescent="0.3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1.75" customHeight="1" x14ac:dyDescent="0.3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x14ac:dyDescent="0.3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x14ac:dyDescent="0.3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3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35">
      <c r="A35" s="10">
        <v>23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35">
      <c r="A36" s="10">
        <v>24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3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3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3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thickBot="1" x14ac:dyDescent="0.4">
      <c r="A43" s="76"/>
      <c r="B43" s="77" t="s">
        <v>67</v>
      </c>
      <c r="C43" s="68"/>
      <c r="D43" s="68"/>
      <c r="E43" s="68"/>
      <c r="F43" s="68"/>
      <c r="G43" s="69"/>
      <c r="H43" s="69"/>
      <c r="I43" s="69"/>
      <c r="J43" s="69"/>
      <c r="K43" s="69"/>
      <c r="L43" s="69"/>
      <c r="M43" s="70">
        <f>SUM(M13:M42)</f>
        <v>250</v>
      </c>
      <c r="N43" s="30"/>
      <c r="O43" s="30"/>
      <c r="P43" s="30"/>
      <c r="Q43" s="30"/>
      <c r="R43" s="30"/>
      <c r="S43" s="30"/>
      <c r="T43" s="30"/>
    </row>
    <row r="44" spans="1:20" ht="19.899999999999999" customHeight="1" thickTop="1" x14ac:dyDescent="0.35">
      <c r="B44" s="66"/>
      <c r="C44" s="9"/>
      <c r="D44" s="9"/>
      <c r="E44" s="9"/>
      <c r="F44" s="9"/>
      <c r="G44" s="8"/>
      <c r="H44" s="8"/>
      <c r="I44" s="8"/>
      <c r="J44" s="8"/>
      <c r="K44" s="8"/>
      <c r="L44" s="8"/>
      <c r="M44" s="38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19.899999999999999" customHeight="1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19.899999999999999" customHeight="1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ht="19.899999999999999" customHeight="1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2:20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  <c r="N1624" s="30"/>
      <c r="O1624" s="30"/>
      <c r="P1624" s="30"/>
      <c r="Q1624" s="30"/>
      <c r="R1624" s="30"/>
      <c r="S1624" s="30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42">
      <formula1>$W$2:$W$8</formula1>
    </dataValidation>
    <dataValidation type="list" allowBlank="1" showInputMessage="1" showErrorMessage="1" sqref="K13:K42">
      <formula1>$AA$2:$AA$10</formula1>
    </dataValidation>
    <dataValidation type="list" allowBlank="1" showInputMessage="1" showErrorMessage="1" sqref="H45:H2664 I43:I4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5:L44 L13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whole" allowBlank="1" showInputMessage="1" showErrorMessage="1" sqref="D13:D44">
      <formula1>0</formula1>
      <formula2>100000000</formula2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50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K8" sqref="K8"/>
    </sheetView>
  </sheetViews>
  <sheetFormatPr defaultColWidth="9.1796875" defaultRowHeight="15.5" x14ac:dyDescent="0.35"/>
  <cols>
    <col min="1" max="1" width="3.81640625" style="4" bestFit="1" customWidth="1"/>
    <col min="2" max="2" width="17.7265625" style="58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0" ht="10.1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3" t="str">
        <f>CONTRIBUTIONS!C5</f>
        <v>Gregory S. Seidel</v>
      </c>
      <c r="D5" s="103"/>
      <c r="E5" s="103"/>
      <c r="F5" s="13"/>
      <c r="G5" s="2" t="s">
        <v>23</v>
      </c>
      <c r="H5" s="3" t="s">
        <v>44</v>
      </c>
      <c r="I5" s="86" t="s">
        <v>232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07" t="s">
        <v>20</v>
      </c>
      <c r="D6" s="10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f>CONTRIBUTIONS!C8</f>
        <v>42728</v>
      </c>
      <c r="D8" s="16" t="s">
        <v>22</v>
      </c>
      <c r="E8" s="99">
        <f>CONTRIBUTIONS!E8</f>
        <v>42741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3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42710</v>
      </c>
      <c r="C15" s="36" t="s">
        <v>27</v>
      </c>
      <c r="D15" s="35" t="s">
        <v>270</v>
      </c>
      <c r="E15" s="35" t="s">
        <v>259</v>
      </c>
      <c r="F15" s="7" t="s">
        <v>260</v>
      </c>
      <c r="G15" s="7">
        <v>32789</v>
      </c>
      <c r="H15" s="7" t="s">
        <v>271</v>
      </c>
      <c r="I15" s="84" t="s">
        <v>215</v>
      </c>
      <c r="J15" s="54">
        <v>24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24</v>
      </c>
      <c r="K37" s="13"/>
    </row>
    <row r="38" spans="1:20" ht="19.899999999999999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19.899999999999999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19.899999999999999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19.899999999999999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19.899999999999999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19.899999999999999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19.899999999999999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2016-01-06T15:02:22Z</cp:lastPrinted>
  <dcterms:created xsi:type="dcterms:W3CDTF">2009-02-03T20:09:22Z</dcterms:created>
  <dcterms:modified xsi:type="dcterms:W3CDTF">2017-01-13T17:52:57Z</dcterms:modified>
</cp:coreProperties>
</file>