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405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3" i="1" l="1"/>
  <c r="J53" i="7" l="1"/>
  <c r="C8" i="7"/>
  <c r="C5" i="7"/>
  <c r="E8" i="7"/>
</calcChain>
</file>

<file path=xl/sharedStrings.xml><?xml version="1.0" encoding="utf-8"?>
<sst xmlns="http://schemas.openxmlformats.org/spreadsheetml/2006/main" count="569" uniqueCount="358">
  <si>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</si>
  <si>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</si>
  <si>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</si>
  <si>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</si>
  <si>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</si>
  <si>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</si>
  <si>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</si>
  <si>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</si>
  <si>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</si>
  <si>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</si>
  <si>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</si>
  <si>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</si>
  <si>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</si>
  <si>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</si>
  <si>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</si>
  <si>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</si>
  <si>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</si>
  <si>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</si>
  <si>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</si>
  <si>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</si>
  <si>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</si>
  <si>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</si>
  <si>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</si>
  <si>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</si>
  <si>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</si>
  <si>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</si>
  <si>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</si>
  <si>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</si>
  <si>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</si>
  <si>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</si>
  <si>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</si>
  <si>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</si>
  <si>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</si>
  <si>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</si>
  <si>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</si>
  <si>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</si>
  <si>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</si>
  <si>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</si>
  <si>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</si>
  <si>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</si>
  <si>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</si>
  <si>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</si>
  <si>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</si>
  <si>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</si>
  <si>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</si>
  <si>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</si>
  <si>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</si>
  <si>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</si>
  <si>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</si>
  <si>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</si>
  <si>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</si>
  <si>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</si>
  <si>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</si>
  <si>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</si>
  <si>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</si>
  <si>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</si>
  <si>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</si>
  <si>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</si>
  <si>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</si>
  <si>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</si>
  <si>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</si>
  <si>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</si>
  <si>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</si>
  <si>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</si>
  <si>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</si>
  <si>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</si>
  <si>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</si>
  <si>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</si>
  <si>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</si>
  <si>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</si>
  <si>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</si>
  <si>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</si>
  <si>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</si>
  <si>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</si>
  <si>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</si>
  <si>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</si>
  <si>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</si>
  <si>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</si>
  <si>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</si>
  <si>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</si>
  <si>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</si>
  <si>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</si>
  <si>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</si>
  <si>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</si>
  <si>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</si>
  <si>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</si>
  <si>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</si>
  <si>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</si>
  <si>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</si>
  <si>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</si>
  <si>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</si>
  <si>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</si>
  <si>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</si>
  <si>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</si>
  <si>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</si>
  <si>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</si>
  <si>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</si>
  <si>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</si>
  <si>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</si>
  <si>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</si>
  <si>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</si>
  <si>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</si>
  <si>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</si>
  <si>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</si>
  <si>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</si>
  <si>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</si>
  <si>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</si>
  <si>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</si>
  <si>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</si>
  <si>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</si>
  <si>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</si>
  <si>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</si>
  <si>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</si>
  <si>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</si>
  <si>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</si>
  <si>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</si>
  <si>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</si>
  <si>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</si>
  <si>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</si>
  <si>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</si>
  <si>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</si>
  <si>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</si>
  <si>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</si>
  <si>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</si>
  <si>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</si>
  <si>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</si>
  <si>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</si>
  <si>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</si>
  <si>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</si>
  <si>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</si>
  <si>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</si>
  <si>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</si>
  <si>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</si>
  <si>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</si>
  <si>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</si>
  <si>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</si>
  <si>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</si>
  <si>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</si>
  <si>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</si>
  <si>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</si>
  <si>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</si>
  <si>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</si>
  <si>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</si>
  <si>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</si>
  <si>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</si>
  <si>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</si>
  <si>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</si>
  <si>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</si>
  <si>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</si>
  <si>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</si>
  <si>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</si>
  <si>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</si>
  <si>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</si>
  <si>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</si>
  <si>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</si>
  <si>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</si>
  <si>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</si>
  <si>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</si>
  <si>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</si>
  <si>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</si>
  <si>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</si>
  <si>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</si>
  <si>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</si>
  <si>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</si>
  <si>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</si>
  <si>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</si>
  <si>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</si>
  <si>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</si>
  <si>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</si>
  <si>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</si>
  <si>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</si>
  <si>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</si>
  <si>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</si>
  <si>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</si>
  <si>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</si>
  <si>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</si>
  <si>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</si>
  <si>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</si>
  <si>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</si>
  <si>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</si>
  <si>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</si>
  <si>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</si>
  <si>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</si>
  <si>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</si>
  <si>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</si>
  <si>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</si>
  <si>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</si>
  <si>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</si>
  <si>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</si>
  <si>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</si>
  <si>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</si>
  <si>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</si>
  <si>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</si>
  <si>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</si>
  <si>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</si>
  <si>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</si>
  <si>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</si>
  <si>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</si>
  <si>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</si>
  <si>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</si>
  <si>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</si>
  <si>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</si>
  <si>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</si>
  <si>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</si>
  <si>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</si>
  <si>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</si>
  <si>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</si>
  <si>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</si>
  <si>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</si>
  <si>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</si>
  <si>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</si>
  <si>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</si>
  <si>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</si>
  <si>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</si>
  <si>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</si>
  <si>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</si>
  <si>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</si>
  <si>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</si>
  <si>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</si>
  <si>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</si>
  <si>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</si>
  <si>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</si>
  <si>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</si>
  <si>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</si>
  <si>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</si>
  <si>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</si>
  <si>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</si>
  <si>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</si>
  <si>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</si>
  <si>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</si>
  <si>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</si>
  <si>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</si>
  <si>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</si>
  <si>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</si>
  <si>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</si>
  <si>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</si>
  <si>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</si>
  <si>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</si>
  <si>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</si>
  <si>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</si>
  <si>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</si>
  <si>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</si>
  <si>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</si>
  <si>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</si>
  <si>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</si>
  <si>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</si>
  <si>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</si>
  <si>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</si>
  <si>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</si>
  <si>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</si>
  <si>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</si>
  <si>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</si>
  <si>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</si>
  <si>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</si>
  <si>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</si>
  <si>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</si>
  <si>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</si>
  <si>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</si>
  <si>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</si>
  <si>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Bryan, William</t>
  </si>
  <si>
    <t>Winter Park</t>
  </si>
  <si>
    <t>FL</t>
  </si>
  <si>
    <t>Car Dealer</t>
  </si>
  <si>
    <t>Newberg, Neil</t>
  </si>
  <si>
    <t>Medical Doctor</t>
  </si>
  <si>
    <t>Bensabat, Mark</t>
  </si>
  <si>
    <t>Melrose Ave</t>
  </si>
  <si>
    <t>Banker</t>
  </si>
  <si>
    <t>Walker, William</t>
  </si>
  <si>
    <t>Glencoe Rd</t>
  </si>
  <si>
    <t>Greear, Beverly</t>
  </si>
  <si>
    <t>Pinetree Rd</t>
  </si>
  <si>
    <t>Douglas, Bruce</t>
  </si>
  <si>
    <t>Harris Circle</t>
  </si>
  <si>
    <t>Sandhagan, Margaret</t>
  </si>
  <si>
    <t>Temple Dr</t>
  </si>
  <si>
    <t>Howle, Lynn</t>
  </si>
  <si>
    <t>N Pennsylvania Ave</t>
  </si>
  <si>
    <t>Buchs, Andre</t>
  </si>
  <si>
    <t>Via Lugano</t>
  </si>
  <si>
    <t>Dentist</t>
  </si>
  <si>
    <t>Virginia Dr</t>
  </si>
  <si>
    <t>Physician</t>
  </si>
  <si>
    <t>Barnes, Durham</t>
  </si>
  <si>
    <t>Bartch, Cheryl</t>
  </si>
  <si>
    <t>Retired</t>
  </si>
  <si>
    <t>Schenck, L Virgil</t>
  </si>
  <si>
    <t>Trismen Terrace</t>
  </si>
  <si>
    <t>ROB, LLC</t>
  </si>
  <si>
    <t>Dale Ave</t>
  </si>
  <si>
    <t>Reeves V, I.S.K.</t>
  </si>
  <si>
    <t>Architect</t>
  </si>
  <si>
    <t>Hlavek, Rudolph</t>
  </si>
  <si>
    <t>Jontz, Eric</t>
  </si>
  <si>
    <t>Park North Place</t>
  </si>
  <si>
    <t>Attorney</t>
  </si>
  <si>
    <t>Via Sienna</t>
  </si>
  <si>
    <t>Sullivan, Eugene</t>
  </si>
  <si>
    <t>Greene, Randall</t>
  </si>
  <si>
    <t>Balloon World</t>
  </si>
  <si>
    <t>828 North Mills Ave</t>
  </si>
  <si>
    <t>Orlando</t>
  </si>
  <si>
    <t>Ginny's Orchids</t>
  </si>
  <si>
    <t>Balloons</t>
  </si>
  <si>
    <t>Flowers</t>
  </si>
  <si>
    <t>Office Supplies</t>
  </si>
  <si>
    <t>Synergy Campaign Solutions</t>
  </si>
  <si>
    <t>Campaign Services</t>
  </si>
  <si>
    <t>163 E Morse Blvd</t>
  </si>
  <si>
    <t>Florida Sign Source</t>
  </si>
  <si>
    <t>505 West Robinson St</t>
  </si>
  <si>
    <t>Lapel Stickers</t>
  </si>
  <si>
    <t>alphagraphics</t>
  </si>
  <si>
    <t>1315 N Mills Ave</t>
  </si>
  <si>
    <t>Invitations</t>
  </si>
  <si>
    <t>Office Depot</t>
  </si>
  <si>
    <t>501 N Orlando Ave</t>
  </si>
  <si>
    <t>PartyBell.com</t>
  </si>
  <si>
    <t>Balloon Supplies</t>
  </si>
  <si>
    <t>P. O. Box 30574</t>
  </si>
  <si>
    <t>Tampa</t>
  </si>
  <si>
    <t xml:space="preserve">Internet </t>
  </si>
  <si>
    <t>Bright House Networks</t>
  </si>
  <si>
    <t>Susan Plasencia</t>
  </si>
  <si>
    <t>Volunteer Food</t>
  </si>
  <si>
    <t>Anedot</t>
  </si>
  <si>
    <t>1455 Market St Suite 600</t>
  </si>
  <si>
    <t>San Francisco</t>
  </si>
  <si>
    <t>CA</t>
  </si>
  <si>
    <t>Transaction Fees</t>
  </si>
  <si>
    <t>Square, Inc</t>
  </si>
  <si>
    <t>5555 Hilton Ave</t>
  </si>
  <si>
    <t>Baton Rouge</t>
  </si>
  <si>
    <t>LA</t>
  </si>
  <si>
    <t>Fuller, Janice</t>
  </si>
  <si>
    <t>E Morse Blvd</t>
  </si>
  <si>
    <t>Realtor</t>
  </si>
  <si>
    <t>Corddry, Michael</t>
  </si>
  <si>
    <t>Lakewood Dr</t>
  </si>
  <si>
    <t>754 Village Park Drive</t>
  </si>
  <si>
    <t>Powell</t>
  </si>
  <si>
    <t>OH</t>
  </si>
  <si>
    <t>509 South Chickasaw Trail #203</t>
  </si>
  <si>
    <t>WP Republican Women Fed</t>
  </si>
  <si>
    <t>Advertising</t>
  </si>
  <si>
    <t>Forness, Bill</t>
  </si>
  <si>
    <t>Businessman</t>
  </si>
  <si>
    <t>Warner, Pittman</t>
  </si>
  <si>
    <t>Sessions, Karen</t>
  </si>
  <si>
    <t>Roberts, Wayne</t>
  </si>
  <si>
    <t>S Atlantic Ave PH901</t>
  </si>
  <si>
    <t>New Smyrna Beach</t>
  </si>
  <si>
    <t>Consultant</t>
  </si>
  <si>
    <t>P. O. Box 1323</t>
  </si>
  <si>
    <t>W Fairbanks Ave #482</t>
  </si>
  <si>
    <t>275 S New York Ave</t>
  </si>
  <si>
    <t>Bank Fees</t>
  </si>
  <si>
    <t>Wells Fargo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</si>
</sst>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abSelected="1" topLeftCell="A19" zoomScale="85" zoomScaleNormal="85" workbookViewId="0">
      <pane ySplit="9135" topLeftCell="A122"/>
      <selection activeCell="E35" sqref="E35"/>
      <selection pane="bottomLeft" activeCell="A24" sqref="A24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19.42578125" style="5" customWidth="1"/>
    <col min="4" max="4" width="9.140625" style="5"/>
    <col min="5" max="5" width="51" style="5" customWidth="1"/>
    <col min="6" max="6" width="10.28515625" style="1" bestFit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234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42378</v>
      </c>
      <c r="D8" s="16" t="s">
        <v>22</v>
      </c>
      <c r="E8" s="99">
        <v>42391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4.9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42380</v>
      </c>
      <c r="C13" s="36" t="s">
        <v>259</v>
      </c>
      <c r="D13" s="35">
        <v>1270</v>
      </c>
      <c r="E13" s="35"/>
      <c r="F13" s="35" t="s">
        <v>260</v>
      </c>
      <c r="G13" s="7" t="s">
        <v>261</v>
      </c>
      <c r="H13" s="7">
        <v>32790</v>
      </c>
      <c r="I13" s="7" t="s">
        <v>240</v>
      </c>
      <c r="J13" s="7" t="s">
        <v>262</v>
      </c>
      <c r="K13" s="7" t="s">
        <v>248</v>
      </c>
      <c r="L13" s="7"/>
      <c r="M13" s="37">
        <v>500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42381</v>
      </c>
      <c r="C14" s="36" t="s">
        <v>263</v>
      </c>
      <c r="D14" s="35">
        <v>2003</v>
      </c>
      <c r="E14" s="35"/>
      <c r="F14" s="35" t="s">
        <v>260</v>
      </c>
      <c r="G14" s="7" t="s">
        <v>261</v>
      </c>
      <c r="H14" s="7">
        <v>32790</v>
      </c>
      <c r="I14" s="7" t="s">
        <v>240</v>
      </c>
      <c r="J14" s="7" t="s">
        <v>264</v>
      </c>
      <c r="K14" s="7" t="s">
        <v>248</v>
      </c>
      <c r="L14" s="7"/>
      <c r="M14" s="37">
        <v>200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42381</v>
      </c>
      <c r="C15" s="36" t="s">
        <v>265</v>
      </c>
      <c r="D15" s="35">
        <v>501</v>
      </c>
      <c r="E15" s="35" t="s">
        <v>266</v>
      </c>
      <c r="F15" s="35" t="s">
        <v>260</v>
      </c>
      <c r="G15" s="7" t="s">
        <v>261</v>
      </c>
      <c r="H15" s="7">
        <v>32789</v>
      </c>
      <c r="I15" s="7" t="s">
        <v>240</v>
      </c>
      <c r="J15" s="7" t="s">
        <v>267</v>
      </c>
      <c r="K15" s="7" t="s">
        <v>248</v>
      </c>
      <c r="L15" s="7"/>
      <c r="M15" s="37">
        <v>200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42381</v>
      </c>
      <c r="C16" s="36" t="s">
        <v>268</v>
      </c>
      <c r="D16" s="35">
        <v>2171</v>
      </c>
      <c r="E16" s="35" t="s">
        <v>269</v>
      </c>
      <c r="F16" s="35" t="s">
        <v>260</v>
      </c>
      <c r="G16" s="7" t="s">
        <v>261</v>
      </c>
      <c r="H16" s="7">
        <v>32789</v>
      </c>
      <c r="I16" s="7" t="s">
        <v>240</v>
      </c>
      <c r="J16" s="7"/>
      <c r="K16" s="7" t="s">
        <v>248</v>
      </c>
      <c r="L16" s="7"/>
      <c r="M16" s="37">
        <v>100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42382</v>
      </c>
      <c r="C17" s="36" t="s">
        <v>270</v>
      </c>
      <c r="D17" s="35">
        <v>1821</v>
      </c>
      <c r="E17" s="35" t="s">
        <v>271</v>
      </c>
      <c r="F17" s="35" t="s">
        <v>260</v>
      </c>
      <c r="G17" s="7" t="s">
        <v>261</v>
      </c>
      <c r="H17" s="7">
        <v>32789</v>
      </c>
      <c r="I17" s="7" t="s">
        <v>240</v>
      </c>
      <c r="J17" s="7"/>
      <c r="K17" s="7" t="s">
        <v>248</v>
      </c>
      <c r="L17" s="7"/>
      <c r="M17" s="37">
        <v>100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42382</v>
      </c>
      <c r="C18" s="36" t="s">
        <v>272</v>
      </c>
      <c r="D18" s="35">
        <v>1511</v>
      </c>
      <c r="E18" s="35" t="s">
        <v>273</v>
      </c>
      <c r="F18" s="35" t="s">
        <v>260</v>
      </c>
      <c r="G18" s="7" t="s">
        <v>261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42382</v>
      </c>
      <c r="C19" s="36" t="s">
        <v>274</v>
      </c>
      <c r="D19" s="35">
        <v>1750</v>
      </c>
      <c r="E19" s="35" t="s">
        <v>275</v>
      </c>
      <c r="F19" s="35" t="s">
        <v>260</v>
      </c>
      <c r="G19" s="7" t="s">
        <v>261</v>
      </c>
      <c r="H19" s="7">
        <v>32789</v>
      </c>
      <c r="I19" s="7" t="s">
        <v>240</v>
      </c>
      <c r="J19" s="7"/>
      <c r="K19" s="7" t="s">
        <v>248</v>
      </c>
      <c r="L19" s="7"/>
      <c r="M19" s="37">
        <v>100</v>
      </c>
    </row>
    <row r="20" spans="1:22" s="27" customFormat="1" ht="24.95" customHeight="1" x14ac:dyDescent="0.2">
      <c r="A20" s="10">
        <v>8</v>
      </c>
      <c r="B20" s="62">
        <v>42382</v>
      </c>
      <c r="C20" s="36" t="s">
        <v>276</v>
      </c>
      <c r="D20" s="35">
        <v>1144</v>
      </c>
      <c r="E20" s="35" t="s">
        <v>277</v>
      </c>
      <c r="F20" s="35" t="s">
        <v>260</v>
      </c>
      <c r="G20" s="7" t="s">
        <v>261</v>
      </c>
      <c r="H20" s="7">
        <v>32789</v>
      </c>
      <c r="I20" s="7" t="s">
        <v>240</v>
      </c>
      <c r="J20" s="7" t="s">
        <v>285</v>
      </c>
      <c r="K20" s="7" t="s">
        <v>248</v>
      </c>
      <c r="L20" s="7"/>
      <c r="M20" s="37">
        <v>150</v>
      </c>
    </row>
    <row r="21" spans="1:22" ht="24.95" customHeight="1" x14ac:dyDescent="0.25">
      <c r="A21" s="10">
        <v>9</v>
      </c>
      <c r="B21" s="62">
        <v>42382</v>
      </c>
      <c r="C21" s="36" t="s">
        <v>278</v>
      </c>
      <c r="D21" s="35">
        <v>585</v>
      </c>
      <c r="E21" s="35" t="s">
        <v>279</v>
      </c>
      <c r="F21" s="35" t="s">
        <v>260</v>
      </c>
      <c r="G21" s="7" t="s">
        <v>261</v>
      </c>
      <c r="H21" s="7">
        <v>32789</v>
      </c>
      <c r="I21" s="7" t="s">
        <v>240</v>
      </c>
      <c r="J21" s="7" t="s">
        <v>280</v>
      </c>
      <c r="K21" s="7" t="s">
        <v>248</v>
      </c>
      <c r="L21" s="7"/>
      <c r="M21" s="37">
        <v>150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42382</v>
      </c>
      <c r="C22" s="36" t="s">
        <v>283</v>
      </c>
      <c r="D22" s="35">
        <v>247</v>
      </c>
      <c r="E22" s="35" t="s">
        <v>281</v>
      </c>
      <c r="F22" s="35" t="s">
        <v>260</v>
      </c>
      <c r="G22" s="7" t="s">
        <v>261</v>
      </c>
      <c r="H22" s="7">
        <v>32789</v>
      </c>
      <c r="I22" s="7" t="s">
        <v>240</v>
      </c>
      <c r="J22" s="7" t="s">
        <v>282</v>
      </c>
      <c r="K22" s="7" t="s">
        <v>248</v>
      </c>
      <c r="L22" s="7"/>
      <c r="M22" s="37">
        <v>250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42382</v>
      </c>
      <c r="C23" s="36" t="s">
        <v>284</v>
      </c>
      <c r="D23" s="35">
        <v>1761</v>
      </c>
      <c r="E23" s="35" t="s">
        <v>271</v>
      </c>
      <c r="F23" s="35" t="s">
        <v>260</v>
      </c>
      <c r="G23" s="7" t="s">
        <v>261</v>
      </c>
      <c r="H23" s="7">
        <v>32789</v>
      </c>
      <c r="I23" s="7" t="s">
        <v>240</v>
      </c>
      <c r="J23" s="7" t="s">
        <v>285</v>
      </c>
      <c r="K23" s="7" t="s">
        <v>248</v>
      </c>
      <c r="L23" s="7"/>
      <c r="M23" s="37">
        <v>350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>
        <v>42382</v>
      </c>
      <c r="C24" s="36" t="s">
        <v>286</v>
      </c>
      <c r="D24" s="35">
        <v>260</v>
      </c>
      <c r="E24" s="35" t="s">
        <v>287</v>
      </c>
      <c r="F24" s="35" t="s">
        <v>260</v>
      </c>
      <c r="G24" s="7" t="s">
        <v>261</v>
      </c>
      <c r="H24" s="7">
        <v>32789</v>
      </c>
      <c r="I24" s="7" t="s">
        <v>240</v>
      </c>
      <c r="J24" s="7" t="s">
        <v>285</v>
      </c>
      <c r="K24" s="7" t="s">
        <v>248</v>
      </c>
      <c r="L24" s="7"/>
      <c r="M24" s="37">
        <v>500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>
        <v>42382</v>
      </c>
      <c r="C25" s="36" t="s">
        <v>288</v>
      </c>
      <c r="D25" s="35">
        <v>1550</v>
      </c>
      <c r="E25" s="35" t="s">
        <v>289</v>
      </c>
      <c r="F25" s="35" t="s">
        <v>260</v>
      </c>
      <c r="G25" s="7" t="s">
        <v>261</v>
      </c>
      <c r="H25" s="7">
        <v>32789</v>
      </c>
      <c r="I25" s="7" t="s">
        <v>241</v>
      </c>
      <c r="J25" s="7"/>
      <c r="K25" s="7" t="s">
        <v>248</v>
      </c>
      <c r="L25" s="7"/>
      <c r="M25" s="37">
        <v>100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>
        <v>42384</v>
      </c>
      <c r="C26" s="36" t="s">
        <v>290</v>
      </c>
      <c r="D26" s="35">
        <v>1210</v>
      </c>
      <c r="E26" s="35"/>
      <c r="F26" s="35" t="s">
        <v>260</v>
      </c>
      <c r="G26" s="7" t="s">
        <v>261</v>
      </c>
      <c r="H26" s="7">
        <v>32790</v>
      </c>
      <c r="I26" s="7" t="s">
        <v>240</v>
      </c>
      <c r="J26" s="7" t="s">
        <v>291</v>
      </c>
      <c r="K26" s="7" t="s">
        <v>248</v>
      </c>
      <c r="L26" s="7"/>
      <c r="M26" s="37">
        <v>150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>
        <v>42389</v>
      </c>
      <c r="C27" s="36" t="s">
        <v>292</v>
      </c>
      <c r="D27" s="35">
        <v>2086</v>
      </c>
      <c r="E27" s="35"/>
      <c r="F27" s="35" t="s">
        <v>260</v>
      </c>
      <c r="G27" s="7" t="s">
        <v>261</v>
      </c>
      <c r="H27" s="7">
        <v>32790</v>
      </c>
      <c r="I27" s="7" t="s">
        <v>240</v>
      </c>
      <c r="J27" s="7" t="s">
        <v>285</v>
      </c>
      <c r="K27" s="7" t="s">
        <v>248</v>
      </c>
      <c r="L27" s="7"/>
      <c r="M27" s="37">
        <v>500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>
        <v>42389</v>
      </c>
      <c r="C28" s="36" t="s">
        <v>293</v>
      </c>
      <c r="D28" s="35">
        <v>1138</v>
      </c>
      <c r="E28" s="35" t="s">
        <v>294</v>
      </c>
      <c r="F28" s="35" t="s">
        <v>260</v>
      </c>
      <c r="G28" s="7" t="s">
        <v>261</v>
      </c>
      <c r="H28" s="7">
        <v>32789</v>
      </c>
      <c r="I28" s="7" t="s">
        <v>240</v>
      </c>
      <c r="J28" s="7" t="s">
        <v>295</v>
      </c>
      <c r="K28" s="7" t="s">
        <v>248</v>
      </c>
      <c r="L28" s="7"/>
      <c r="M28" s="37">
        <v>250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>
        <v>42389</v>
      </c>
      <c r="C29" s="36" t="s">
        <v>297</v>
      </c>
      <c r="D29" s="35">
        <v>2423</v>
      </c>
      <c r="E29" s="35" t="s">
        <v>296</v>
      </c>
      <c r="F29" s="35" t="s">
        <v>260</v>
      </c>
      <c r="G29" s="7" t="s">
        <v>261</v>
      </c>
      <c r="H29" s="7">
        <v>32789</v>
      </c>
      <c r="I29" s="7" t="s">
        <v>240</v>
      </c>
      <c r="J29" s="7"/>
      <c r="K29" s="7" t="s">
        <v>248</v>
      </c>
      <c r="L29" s="7"/>
      <c r="M29" s="37">
        <v>100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>
        <v>42390</v>
      </c>
      <c r="C30" s="36" t="s">
        <v>298</v>
      </c>
      <c r="D30" s="35">
        <v>201</v>
      </c>
      <c r="E30" s="35" t="s">
        <v>287</v>
      </c>
      <c r="F30" s="35" t="s">
        <v>260</v>
      </c>
      <c r="G30" s="7" t="s">
        <v>261</v>
      </c>
      <c r="H30" s="7">
        <v>32789</v>
      </c>
      <c r="I30" s="7" t="s">
        <v>240</v>
      </c>
      <c r="J30" s="7" t="s">
        <v>285</v>
      </c>
      <c r="K30" s="7" t="s">
        <v>248</v>
      </c>
      <c r="L30" s="7"/>
      <c r="M30" s="37">
        <v>250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>
        <v>42389</v>
      </c>
      <c r="C31" s="36" t="s">
        <v>334</v>
      </c>
      <c r="D31" s="35">
        <v>311</v>
      </c>
      <c r="E31" s="35" t="s">
        <v>335</v>
      </c>
      <c r="F31" s="35" t="s">
        <v>260</v>
      </c>
      <c r="G31" s="7" t="s">
        <v>261</v>
      </c>
      <c r="H31" s="7">
        <v>32789</v>
      </c>
      <c r="I31" s="7" t="s">
        <v>240</v>
      </c>
      <c r="J31" s="7" t="s">
        <v>336</v>
      </c>
      <c r="K31" s="7" t="s">
        <v>248</v>
      </c>
      <c r="L31" s="7"/>
      <c r="M31" s="37">
        <v>150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>
        <v>42390</v>
      </c>
      <c r="C32" s="36" t="s">
        <v>337</v>
      </c>
      <c r="D32" s="35">
        <v>433</v>
      </c>
      <c r="E32" s="35" t="s">
        <v>338</v>
      </c>
      <c r="F32" s="35" t="s">
        <v>260</v>
      </c>
      <c r="G32" s="7" t="s">
        <v>261</v>
      </c>
      <c r="H32" s="7">
        <v>32789</v>
      </c>
      <c r="I32" s="7" t="s">
        <v>240</v>
      </c>
      <c r="J32" s="7"/>
      <c r="K32" s="7" t="s">
        <v>248</v>
      </c>
      <c r="L32" s="7"/>
      <c r="M32" s="37">
        <v>100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>
        <v>42381</v>
      </c>
      <c r="C33" s="36" t="s">
        <v>345</v>
      </c>
      <c r="D33" s="35">
        <v>289</v>
      </c>
      <c r="E33" s="35" t="s">
        <v>287</v>
      </c>
      <c r="F33" s="35" t="s">
        <v>260</v>
      </c>
      <c r="G33" s="7" t="s">
        <v>261</v>
      </c>
      <c r="H33" s="7">
        <v>32789</v>
      </c>
      <c r="I33" s="7" t="s">
        <v>240</v>
      </c>
      <c r="J33" s="7" t="s">
        <v>346</v>
      </c>
      <c r="K33" s="7" t="s">
        <v>250</v>
      </c>
      <c r="L33" s="7" t="s">
        <v>257</v>
      </c>
      <c r="M33" s="37">
        <v>400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25">
      <c r="A34" s="10">
        <v>22</v>
      </c>
      <c r="B34" s="62">
        <v>42388</v>
      </c>
      <c r="C34" s="36" t="s">
        <v>347</v>
      </c>
      <c r="D34" s="35">
        <v>871</v>
      </c>
      <c r="E34" s="35" t="s">
        <v>281</v>
      </c>
      <c r="F34" s="35" t="s">
        <v>260</v>
      </c>
      <c r="G34" s="7" t="s">
        <v>261</v>
      </c>
      <c r="H34" s="7">
        <v>32789</v>
      </c>
      <c r="I34" s="7" t="s">
        <v>240</v>
      </c>
      <c r="J34" s="7" t="s">
        <v>336</v>
      </c>
      <c r="K34" s="7" t="s">
        <v>250</v>
      </c>
      <c r="L34" s="7" t="s">
        <v>257</v>
      </c>
      <c r="M34" s="37">
        <v>195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25">
      <c r="A35" s="10">
        <v>23</v>
      </c>
      <c r="B35" s="62">
        <v>42390</v>
      </c>
      <c r="C35" s="36" t="s">
        <v>348</v>
      </c>
      <c r="D35" s="35">
        <v>127</v>
      </c>
      <c r="E35" s="35" t="s">
        <v>354</v>
      </c>
      <c r="F35" s="35" t="s">
        <v>260</v>
      </c>
      <c r="G35" s="7" t="s">
        <v>261</v>
      </c>
      <c r="H35" s="7">
        <v>32789</v>
      </c>
      <c r="I35" s="7" t="s">
        <v>240</v>
      </c>
      <c r="J35" s="7" t="s">
        <v>352</v>
      </c>
      <c r="K35" s="7" t="s">
        <v>250</v>
      </c>
      <c r="L35" s="7" t="s">
        <v>257</v>
      </c>
      <c r="M35" s="37">
        <v>112.85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>
        <v>42391</v>
      </c>
      <c r="C36" s="36" t="s">
        <v>349</v>
      </c>
      <c r="D36" s="35">
        <v>1705</v>
      </c>
      <c r="E36" s="35" t="s">
        <v>350</v>
      </c>
      <c r="F36" s="35" t="s">
        <v>351</v>
      </c>
      <c r="G36" s="7" t="s">
        <v>261</v>
      </c>
      <c r="H36" s="7">
        <v>32169</v>
      </c>
      <c r="I36" s="7" t="s">
        <v>240</v>
      </c>
      <c r="J36" s="7" t="s">
        <v>346</v>
      </c>
      <c r="K36" s="7" t="s">
        <v>250</v>
      </c>
      <c r="L36" s="7" t="s">
        <v>257</v>
      </c>
      <c r="M36" s="37">
        <v>300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35"/>
      <c r="G43" s="7"/>
      <c r="H43" s="7"/>
      <c r="I43" s="7"/>
      <c r="J43" s="7"/>
      <c r="K43" s="7"/>
      <c r="L43" s="7"/>
      <c r="M43" s="37"/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35"/>
      <c r="G44" s="7"/>
      <c r="H44" s="7"/>
      <c r="I44" s="7"/>
      <c r="J44" s="7"/>
      <c r="K44" s="7"/>
      <c r="L44" s="7"/>
      <c r="M44" s="37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35"/>
      <c r="G45" s="7"/>
      <c r="H45" s="7"/>
      <c r="I45" s="7"/>
      <c r="J45" s="7"/>
      <c r="K45" s="7"/>
      <c r="L45" s="7"/>
      <c r="M45" s="37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5307.85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2">
      <formula1>$W$2:$W$8</formula1>
    </dataValidation>
    <dataValidation type="list" allowBlank="1" showInputMessage="1" showErrorMessage="1" sqref="K13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4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4"/>
  <sheetViews>
    <sheetView view="pageBreakPreview" zoomScaleNormal="84" zoomScaleSheetLayoutView="100" workbookViewId="0">
      <pane ySplit="9945" topLeftCell="A153"/>
      <selection activeCell="C15" sqref="C15"/>
      <selection pane="bottomLeft" activeCell="A33" sqref="A33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6.140625" style="5" bestFit="1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20.5703125" style="1" bestFit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3" t="str">
        <f>CONTRIBUTIONS!C5</f>
        <v>Pete Weldon</v>
      </c>
      <c r="D5" s="103"/>
      <c r="E5" s="103"/>
      <c r="F5" s="13"/>
      <c r="G5" s="2" t="s">
        <v>23</v>
      </c>
      <c r="H5" s="3" t="s">
        <v>44</v>
      </c>
      <c r="I5" s="86" t="s">
        <v>234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42378</v>
      </c>
      <c r="D8" s="16" t="s">
        <v>22</v>
      </c>
      <c r="E8" s="99">
        <f>CONTRIBUTIONS!E8</f>
        <v>42391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00000000000001" customHeight="1" x14ac:dyDescent="0.25">
      <c r="A15" s="10">
        <v>1</v>
      </c>
      <c r="B15" s="62">
        <v>42380</v>
      </c>
      <c r="C15" s="36" t="s">
        <v>357</v>
      </c>
      <c r="D15" s="35" t="s">
        <v>355</v>
      </c>
      <c r="E15" s="35" t="s">
        <v>260</v>
      </c>
      <c r="F15" s="7" t="s">
        <v>261</v>
      </c>
      <c r="G15" s="7">
        <v>32789</v>
      </c>
      <c r="H15" s="7" t="s">
        <v>356</v>
      </c>
      <c r="I15" s="84" t="s">
        <v>215</v>
      </c>
      <c r="J15" s="54">
        <v>3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42381</v>
      </c>
      <c r="C16" s="36" t="s">
        <v>299</v>
      </c>
      <c r="D16" s="35" t="s">
        <v>300</v>
      </c>
      <c r="E16" s="35" t="s">
        <v>301</v>
      </c>
      <c r="F16" s="7" t="s">
        <v>261</v>
      </c>
      <c r="G16" s="7">
        <v>32803</v>
      </c>
      <c r="H16" s="7" t="s">
        <v>303</v>
      </c>
      <c r="I16" s="84" t="s">
        <v>215</v>
      </c>
      <c r="J16" s="54">
        <v>103.84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42381</v>
      </c>
      <c r="C17" s="36" t="s">
        <v>302</v>
      </c>
      <c r="D17" s="35" t="s">
        <v>308</v>
      </c>
      <c r="E17" s="35" t="s">
        <v>260</v>
      </c>
      <c r="F17" s="7" t="s">
        <v>261</v>
      </c>
      <c r="G17" s="7">
        <v>32789</v>
      </c>
      <c r="H17" s="7" t="s">
        <v>304</v>
      </c>
      <c r="I17" s="84" t="s">
        <v>215</v>
      </c>
      <c r="J17" s="54">
        <v>42.6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5</v>
      </c>
      <c r="B18" s="62">
        <v>42382</v>
      </c>
      <c r="C18" s="36" t="s">
        <v>306</v>
      </c>
      <c r="D18" s="35" t="s">
        <v>342</v>
      </c>
      <c r="E18" s="35" t="s">
        <v>301</v>
      </c>
      <c r="F18" s="7" t="s">
        <v>261</v>
      </c>
      <c r="G18" s="7">
        <v>32825</v>
      </c>
      <c r="H18" s="7" t="s">
        <v>307</v>
      </c>
      <c r="I18" s="84" t="s">
        <v>215</v>
      </c>
      <c r="J18" s="54">
        <v>4000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6</v>
      </c>
      <c r="B19" s="62">
        <v>42388</v>
      </c>
      <c r="C19" s="36" t="s">
        <v>302</v>
      </c>
      <c r="D19" s="35" t="s">
        <v>308</v>
      </c>
      <c r="E19" s="35" t="s">
        <v>260</v>
      </c>
      <c r="F19" s="7" t="s">
        <v>261</v>
      </c>
      <c r="G19" s="7">
        <v>32789</v>
      </c>
      <c r="H19" s="7" t="s">
        <v>304</v>
      </c>
      <c r="I19" s="84" t="s">
        <v>215</v>
      </c>
      <c r="J19" s="54">
        <v>85.2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8</v>
      </c>
      <c r="B20" s="62">
        <v>42389</v>
      </c>
      <c r="C20" s="36" t="s">
        <v>309</v>
      </c>
      <c r="D20" s="35" t="s">
        <v>310</v>
      </c>
      <c r="E20" s="35" t="s">
        <v>301</v>
      </c>
      <c r="F20" s="7" t="s">
        <v>261</v>
      </c>
      <c r="G20" s="7">
        <v>32801</v>
      </c>
      <c r="H20" s="7" t="s">
        <v>311</v>
      </c>
      <c r="I20" s="84" t="s">
        <v>215</v>
      </c>
      <c r="J20" s="54">
        <v>236.43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9</v>
      </c>
      <c r="B21" s="62">
        <v>42390</v>
      </c>
      <c r="C21" s="36" t="s">
        <v>312</v>
      </c>
      <c r="D21" s="35" t="s">
        <v>313</v>
      </c>
      <c r="E21" s="35" t="s">
        <v>301</v>
      </c>
      <c r="F21" s="7" t="s">
        <v>261</v>
      </c>
      <c r="G21" s="7">
        <v>32803</v>
      </c>
      <c r="H21" s="7" t="s">
        <v>314</v>
      </c>
      <c r="I21" s="84" t="s">
        <v>215</v>
      </c>
      <c r="J21" s="54">
        <v>47.93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10</v>
      </c>
      <c r="B22" s="62">
        <v>42390</v>
      </c>
      <c r="C22" s="36" t="s">
        <v>315</v>
      </c>
      <c r="D22" s="35" t="s">
        <v>316</v>
      </c>
      <c r="E22" s="35" t="s">
        <v>260</v>
      </c>
      <c r="F22" s="7" t="s">
        <v>261</v>
      </c>
      <c r="G22" s="7">
        <v>32789</v>
      </c>
      <c r="H22" s="7" t="s">
        <v>305</v>
      </c>
      <c r="I22" s="84" t="s">
        <v>215</v>
      </c>
      <c r="J22" s="54">
        <v>183.15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11</v>
      </c>
      <c r="B23" s="62">
        <v>42390</v>
      </c>
      <c r="C23" s="36" t="s">
        <v>317</v>
      </c>
      <c r="D23" s="35" t="s">
        <v>339</v>
      </c>
      <c r="E23" s="35" t="s">
        <v>340</v>
      </c>
      <c r="F23" s="7" t="s">
        <v>341</v>
      </c>
      <c r="G23" s="7">
        <v>43065</v>
      </c>
      <c r="H23" s="7" t="s">
        <v>318</v>
      </c>
      <c r="I23" s="84" t="s">
        <v>215</v>
      </c>
      <c r="J23" s="54">
        <v>18.989999999999998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12</v>
      </c>
      <c r="B24" s="62">
        <v>42390</v>
      </c>
      <c r="C24" s="36" t="s">
        <v>322</v>
      </c>
      <c r="D24" s="35" t="s">
        <v>319</v>
      </c>
      <c r="E24" s="35" t="s">
        <v>320</v>
      </c>
      <c r="F24" s="7" t="s">
        <v>261</v>
      </c>
      <c r="G24" s="7">
        <v>33630</v>
      </c>
      <c r="H24" s="7" t="s">
        <v>321</v>
      </c>
      <c r="I24" s="84" t="s">
        <v>215</v>
      </c>
      <c r="J24" s="54">
        <v>205.76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13</v>
      </c>
      <c r="B25" s="62">
        <v>42388</v>
      </c>
      <c r="C25" s="36" t="s">
        <v>323</v>
      </c>
      <c r="D25" s="35" t="s">
        <v>342</v>
      </c>
      <c r="E25" s="35" t="s">
        <v>301</v>
      </c>
      <c r="F25" s="7" t="s">
        <v>261</v>
      </c>
      <c r="G25" s="7">
        <v>32825</v>
      </c>
      <c r="H25" s="7" t="s">
        <v>324</v>
      </c>
      <c r="I25" s="84" t="s">
        <v>215</v>
      </c>
      <c r="J25" s="54">
        <v>15.98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14</v>
      </c>
      <c r="B26" s="62">
        <v>42389</v>
      </c>
      <c r="C26" s="36" t="s">
        <v>325</v>
      </c>
      <c r="D26" s="35" t="s">
        <v>326</v>
      </c>
      <c r="E26" s="35" t="s">
        <v>327</v>
      </c>
      <c r="F26" s="7" t="s">
        <v>328</v>
      </c>
      <c r="G26" s="7">
        <v>94103</v>
      </c>
      <c r="H26" s="7" t="s">
        <v>329</v>
      </c>
      <c r="I26" s="84" t="s">
        <v>215</v>
      </c>
      <c r="J26" s="54">
        <v>4.13</v>
      </c>
      <c r="K26" s="13"/>
    </row>
    <row r="27" spans="1:20" ht="19.899999999999999" customHeight="1" x14ac:dyDescent="0.25">
      <c r="A27" s="10">
        <v>15</v>
      </c>
      <c r="B27" s="62">
        <v>42390</v>
      </c>
      <c r="C27" s="36" t="s">
        <v>330</v>
      </c>
      <c r="D27" s="35" t="s">
        <v>331</v>
      </c>
      <c r="E27" s="35" t="s">
        <v>332</v>
      </c>
      <c r="F27" s="7" t="s">
        <v>333</v>
      </c>
      <c r="G27" s="7">
        <v>70808</v>
      </c>
      <c r="H27" s="7" t="s">
        <v>329</v>
      </c>
      <c r="I27" s="84" t="s">
        <v>215</v>
      </c>
      <c r="J27" s="54">
        <v>4.2</v>
      </c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16</v>
      </c>
      <c r="B28" s="62">
        <v>42384</v>
      </c>
      <c r="C28" s="36" t="s">
        <v>343</v>
      </c>
      <c r="D28" s="35" t="s">
        <v>353</v>
      </c>
      <c r="E28" s="35" t="s">
        <v>260</v>
      </c>
      <c r="F28" s="7" t="s">
        <v>261</v>
      </c>
      <c r="G28" s="7">
        <v>32790</v>
      </c>
      <c r="H28" s="7" t="s">
        <v>344</v>
      </c>
      <c r="I28" s="84" t="s">
        <v>215</v>
      </c>
      <c r="J28" s="54">
        <v>125</v>
      </c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17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18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19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20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21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22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23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24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25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26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27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28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29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30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31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32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33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37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38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39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40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thickBot="1" x14ac:dyDescent="0.3">
      <c r="A53" s="10"/>
      <c r="B53" s="67"/>
      <c r="C53" s="71"/>
      <c r="D53" s="72"/>
      <c r="E53" s="72"/>
      <c r="F53" s="73"/>
      <c r="G53" s="73"/>
      <c r="H53" s="73"/>
      <c r="I53" s="74"/>
      <c r="J53" s="75">
        <f>SUM(J15:J52)</f>
        <v>5076.2099999999991</v>
      </c>
      <c r="K53" s="13"/>
    </row>
    <row r="54" spans="1:11" ht="19.899999999999999" customHeight="1" thickTop="1" x14ac:dyDescent="0.2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1:11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1:11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C2327" s="9"/>
      <c r="K2327" s="55"/>
    </row>
    <row r="2328" spans="2:11" x14ac:dyDescent="0.25">
      <c r="C2328" s="9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1:H3374 H258:H402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3">
      <formula1>$P$3:$P$21</formula1>
    </dataValidation>
    <dataValidation type="list" allowBlank="1" showInputMessage="1" showErrorMessage="1" prompt="Select Expenditure Type" sqref="I15:I52">
      <formula1>$P$3:$P$17</formula1>
    </dataValidation>
  </dataValidations>
  <printOptions gridLines="1"/>
  <pageMargins left="0.75" right="0.75" top="0.5" bottom="1" header="0.5" footer="0.5"/>
  <pageSetup scale="3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2016-01-25T19:07:38Z</cp:lastPrinted>
  <dcterms:created xsi:type="dcterms:W3CDTF">2009-02-03T20:09:22Z</dcterms:created>
  <dcterms:modified xsi:type="dcterms:W3CDTF">2016-01-26T16:01:54Z</dcterms:modified>
</cp:coreProperties>
</file>