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405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53" i="1" l="1"/>
  <c r="J55" i="7" l="1"/>
  <c r="C8" i="7"/>
  <c r="C5" i="7"/>
  <c r="E8" i="7"/>
</calcChain>
</file>

<file path=xl/sharedStrings.xml><?xml version="1.0" encoding="utf-8"?>
<sst xmlns="http://schemas.openxmlformats.org/spreadsheetml/2006/main" count="606" uniqueCount="348">
  <si>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</si>
  <si>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</si>
  <si>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</si>
  <si>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</si>
  <si>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</si>
  <si>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</si>
  <si>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</si>
  <si>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</si>
  <si>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</si>
  <si>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</si>
  <si>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</si>
  <si>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</si>
  <si>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</si>
  <si>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</si>
  <si>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</si>
  <si>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</si>
  <si>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</si>
  <si>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</si>
  <si>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</si>
  <si>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</si>
  <si>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</si>
  <si>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</si>
  <si>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</si>
  <si>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</si>
  <si>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</si>
  <si>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</si>
  <si>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</si>
  <si>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</si>
  <si>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</si>
  <si>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</si>
  <si>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</si>
  <si>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</si>
  <si>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</si>
  <si>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</si>
  <si>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</si>
  <si>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</si>
  <si>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</si>
  <si>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</si>
  <si>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</si>
  <si>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</si>
  <si>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</si>
  <si>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</si>
  <si>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</si>
  <si>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</si>
  <si>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</si>
  <si>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</si>
  <si>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</si>
  <si>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</si>
  <si>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</si>
  <si>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</si>
  <si>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</si>
  <si>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</si>
  <si>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</si>
  <si>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</si>
  <si>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</si>
  <si>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</si>
  <si>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</si>
  <si>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</si>
  <si>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</si>
  <si>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</si>
  <si>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</si>
  <si>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</si>
  <si>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</si>
  <si>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</si>
  <si>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</si>
  <si>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</si>
  <si>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</si>
  <si>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</si>
  <si>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</si>
  <si>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</si>
  <si>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</si>
  <si>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</si>
  <si>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</si>
  <si>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</si>
  <si>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</si>
  <si>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</si>
  <si>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</si>
  <si>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</si>
  <si>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</si>
  <si>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</si>
  <si>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</si>
  <si>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</si>
  <si>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</si>
  <si>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</si>
  <si>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</si>
  <si>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</si>
  <si>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</si>
  <si>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</si>
  <si>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</si>
  <si>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</si>
  <si>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</si>
  <si>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</si>
  <si>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</si>
  <si>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</si>
  <si>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</si>
  <si>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</si>
  <si>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</si>
  <si>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</si>
  <si>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</si>
  <si>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</si>
  <si>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</si>
  <si>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</si>
  <si>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</si>
  <si>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</si>
  <si>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</si>
  <si>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</si>
  <si>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</si>
  <si>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</si>
  <si>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</si>
  <si>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</si>
  <si>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</si>
  <si>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</si>
  <si>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</si>
  <si>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</si>
  <si>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</si>
  <si>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</si>
  <si>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</si>
  <si>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</si>
  <si>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</si>
  <si>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</si>
  <si>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</si>
  <si>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</si>
  <si>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</si>
  <si>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</si>
  <si>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</si>
  <si>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</si>
  <si>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</si>
  <si>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</si>
  <si>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</si>
  <si>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</si>
  <si>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</si>
  <si>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</si>
  <si>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</si>
  <si>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</si>
  <si>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</si>
  <si>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</si>
  <si>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</si>
  <si>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</si>
  <si>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</si>
  <si>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</si>
  <si>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</si>
  <si>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</si>
  <si>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</si>
  <si>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</si>
  <si>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</si>
  <si>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</si>
  <si>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</si>
  <si>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</si>
  <si>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</si>
  <si>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</si>
  <si>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</si>
  <si>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</si>
  <si>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</si>
  <si>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</si>
  <si>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</si>
  <si>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</si>
  <si>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</si>
  <si>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</si>
  <si>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</si>
  <si>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</si>
  <si>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</si>
  <si>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</si>
  <si>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</si>
  <si>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</si>
  <si>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</si>
  <si>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</si>
  <si>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</si>
  <si>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</si>
  <si>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</si>
  <si>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</si>
  <si>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</si>
  <si>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</si>
  <si>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</si>
  <si>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</si>
  <si>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</si>
  <si>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</si>
  <si>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</si>
  <si>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</si>
  <si>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</si>
  <si>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</si>
  <si>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</si>
  <si>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</si>
  <si>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</si>
  <si>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</si>
  <si>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</si>
  <si>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</si>
  <si>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</si>
  <si>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</si>
  <si>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</si>
  <si>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</si>
  <si>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</si>
  <si>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</si>
  <si>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</si>
  <si>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</si>
  <si>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</si>
  <si>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</si>
  <si>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</si>
  <si>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</si>
  <si>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</si>
  <si>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</si>
  <si>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</si>
  <si>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</si>
  <si>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</si>
  <si>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</si>
  <si>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</si>
  <si>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</si>
  <si>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</si>
  <si>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</si>
  <si>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</si>
  <si>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</si>
  <si>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</si>
  <si>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</si>
  <si>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</si>
  <si>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</si>
  <si>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</si>
  <si>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</si>
  <si>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</si>
  <si>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</si>
  <si>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</si>
  <si>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</si>
  <si>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</si>
  <si>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</si>
  <si>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</si>
  <si>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</si>
  <si>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</si>
  <si>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</si>
  <si>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</si>
  <si>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</si>
  <si>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</si>
  <si>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</si>
  <si>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</si>
  <si>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</si>
  <si>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</si>
  <si>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</si>
  <si>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</si>
  <si>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</si>
  <si>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</si>
  <si>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</si>
  <si>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</si>
  <si>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</si>
  <si>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</si>
  <si>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</si>
  <si>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</si>
  <si>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</si>
  <si>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</si>
  <si>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</si>
  <si>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</si>
  <si>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</si>
  <si>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</si>
  <si>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</si>
  <si>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</si>
  <si>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</si>
  <si>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</si>
  <si>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</si>
  <si>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</si>
  <si>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</si>
  <si>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</si>
  <si>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</si>
  <si>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Pete Weldon</t>
  </si>
  <si>
    <t>Ginny's Orchids LLC</t>
  </si>
  <si>
    <t>163 E Morse Blvd Ste 101</t>
  </si>
  <si>
    <t>Winter Park</t>
  </si>
  <si>
    <t>FL</t>
  </si>
  <si>
    <t>Flowers</t>
  </si>
  <si>
    <t>Action Mail Services Inc</t>
  </si>
  <si>
    <t>2441 Orlando Central Pkwy</t>
  </si>
  <si>
    <t>Orlando</t>
  </si>
  <si>
    <t>Mail Processing</t>
  </si>
  <si>
    <t>Susan Plasencia</t>
  </si>
  <si>
    <t>Volunteer Food</t>
  </si>
  <si>
    <t>509 S Chickasaw Trail #203</t>
  </si>
  <si>
    <t>Wilding, Mary</t>
  </si>
  <si>
    <t>E Morse Blvd Suite E</t>
  </si>
  <si>
    <t>Retired</t>
  </si>
  <si>
    <t>Rosser, Steven</t>
  </si>
  <si>
    <t>Trailside Court</t>
  </si>
  <si>
    <t>Oakland</t>
  </si>
  <si>
    <t>Real Estate</t>
  </si>
  <si>
    <r>
      <t>CHE - Ch</t>
    </r>
    <r>
      <rPr>
        <sz val="11"/>
        <rFont val="Times New Roman"/>
        <family val="1"/>
      </rPr>
      <t>eck</t>
    </r>
  </si>
  <si>
    <t>Madsen, Damien</t>
  </si>
  <si>
    <t>W Morse Blvd Ste 220</t>
  </si>
  <si>
    <t xml:space="preserve">Raffa, F A </t>
  </si>
  <si>
    <t>Eastwind Lane</t>
  </si>
  <si>
    <t>Maitland</t>
  </si>
  <si>
    <t>Morse Boulevard Development Associates</t>
  </si>
  <si>
    <t>W Morse Blvd Ste 230</t>
  </si>
  <si>
    <t>Weiner, I Richard</t>
  </si>
  <si>
    <t>Greentree Dr</t>
  </si>
  <si>
    <t>Cacquire LLC</t>
  </si>
  <si>
    <t>Arch, Ruth Anne</t>
  </si>
  <si>
    <t>Walnut Ave</t>
  </si>
  <si>
    <t>Massey Services Inc</t>
  </si>
  <si>
    <t>Groveland St</t>
  </si>
  <si>
    <t>Clement, Edward</t>
  </si>
  <si>
    <t>Springcreek Dr</t>
  </si>
  <si>
    <t>Longwood</t>
  </si>
  <si>
    <t>Frey, Julia</t>
  </si>
  <si>
    <t>Mayfield Ave</t>
  </si>
  <si>
    <t>Attorney</t>
  </si>
  <si>
    <t>Wilson, William</t>
  </si>
  <si>
    <t>Cherokee Dr</t>
  </si>
  <si>
    <t>Ryan, Michael</t>
  </si>
  <si>
    <t>W Fawsett Rd</t>
  </si>
  <si>
    <t>Pope, Nicholas</t>
  </si>
  <si>
    <t>Kantor, Hal</t>
  </si>
  <si>
    <t>Via Bella</t>
  </si>
  <si>
    <t>Tedrow, Tara</t>
  </si>
  <si>
    <t>Bonita Dr</t>
  </si>
  <si>
    <t>Fawsett, Charles</t>
  </si>
  <si>
    <t>Palmer Ave</t>
  </si>
  <si>
    <t>Benham, Kathleen</t>
  </si>
  <si>
    <t>Via Tuscany</t>
  </si>
  <si>
    <t>Feldman, Robert</t>
  </si>
  <si>
    <t>Columbus Dr</t>
  </si>
  <si>
    <t>Gallagher, Mikella</t>
  </si>
  <si>
    <t>Nottingham St</t>
  </si>
  <si>
    <t>Vallillo, Michael</t>
  </si>
  <si>
    <t>Osceola Ave</t>
  </si>
  <si>
    <t>Dentist</t>
  </si>
  <si>
    <t>Jones, Patricia</t>
  </si>
  <si>
    <t>College Park Holdings, LLC</t>
  </si>
  <si>
    <t>W Morse Blvd Suite 315</t>
  </si>
  <si>
    <t>Casey, Dennis</t>
  </si>
  <si>
    <t>Beloit Ave</t>
  </si>
  <si>
    <t>Buchs, Verna</t>
  </si>
  <si>
    <t>Via Lugano</t>
  </si>
  <si>
    <t>Diebel, N Donald</t>
  </si>
  <si>
    <t>Richmond, Preston</t>
  </si>
  <si>
    <t>Clayton, Charlie</t>
  </si>
  <si>
    <t>N Park Ave</t>
  </si>
  <si>
    <t>Construction</t>
  </si>
  <si>
    <t>Anedot</t>
  </si>
  <si>
    <t>1455 Market St Ste 600</t>
  </si>
  <si>
    <t>San Francisco</t>
  </si>
  <si>
    <t>CA</t>
  </si>
  <si>
    <t>Transaction Fees</t>
  </si>
  <si>
    <t>Goll, Stephen</t>
  </si>
  <si>
    <t>Pinetree Rd</t>
  </si>
  <si>
    <t>Medical Doctor</t>
  </si>
  <si>
    <t>Pierce, Jerry</t>
  </si>
  <si>
    <t>Genius Dr</t>
  </si>
  <si>
    <t>Bolen, James</t>
  </si>
  <si>
    <t>Isle of Sicily</t>
  </si>
  <si>
    <t>Fishback, John</t>
  </si>
  <si>
    <t>Chelton Circle</t>
  </si>
  <si>
    <t>Metcalf, Linda</t>
  </si>
  <si>
    <t>Virginia Dr</t>
  </si>
  <si>
    <t>Economist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</si>
</sst>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opLeftCell="A32" zoomScale="84" workbookViewId="0">
      <selection activeCell="W44" sqref="W44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34" style="5" bestFit="1" customWidth="1"/>
    <col min="4" max="4" width="9.140625" style="5"/>
    <col min="5" max="5" width="20.140625" style="5" bestFit="1" customWidth="1"/>
    <col min="6" max="6" width="10.28515625" style="1" bestFit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 x14ac:dyDescent="0.35">
      <c r="A5" s="18" t="s">
        <v>8</v>
      </c>
      <c r="B5" s="57" t="s">
        <v>6</v>
      </c>
      <c r="C5" s="103" t="s">
        <v>258</v>
      </c>
      <c r="D5" s="103"/>
      <c r="E5" s="103"/>
      <c r="F5" s="13"/>
      <c r="G5" s="13"/>
      <c r="H5" s="2" t="s">
        <v>23</v>
      </c>
      <c r="I5" s="3" t="s">
        <v>44</v>
      </c>
      <c r="J5" s="85" t="s">
        <v>50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05" t="s">
        <v>20</v>
      </c>
      <c r="D6" s="105"/>
      <c r="E6" s="79"/>
      <c r="F6" s="80"/>
      <c r="G6" s="80"/>
      <c r="H6" s="80"/>
      <c r="I6" s="106" t="s">
        <v>54</v>
      </c>
      <c r="J6" s="10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42405</v>
      </c>
      <c r="D8" s="16" t="s">
        <v>22</v>
      </c>
      <c r="E8" s="99">
        <v>42412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1" t="s">
        <v>0</v>
      </c>
      <c r="C11" s="26" t="s">
        <v>65</v>
      </c>
      <c r="D11" s="101" t="s">
        <v>63</v>
      </c>
      <c r="E11" s="10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4.95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2">
        <v>42405</v>
      </c>
      <c r="C13" s="36" t="s">
        <v>271</v>
      </c>
      <c r="D13" s="35">
        <v>143</v>
      </c>
      <c r="E13" s="35" t="s">
        <v>272</v>
      </c>
      <c r="F13" s="35" t="s">
        <v>261</v>
      </c>
      <c r="G13" s="7" t="s">
        <v>262</v>
      </c>
      <c r="H13" s="7">
        <v>32789</v>
      </c>
      <c r="I13" s="7" t="s">
        <v>240</v>
      </c>
      <c r="J13" s="7" t="s">
        <v>273</v>
      </c>
      <c r="K13" s="7" t="s">
        <v>278</v>
      </c>
      <c r="L13" s="7"/>
      <c r="M13" s="37">
        <v>100</v>
      </c>
      <c r="V13" s="13" t="s">
        <v>52</v>
      </c>
    </row>
    <row r="14" spans="1:31" s="27" customFormat="1" ht="24.95" customHeight="1" x14ac:dyDescent="0.25">
      <c r="A14" s="10">
        <v>2</v>
      </c>
      <c r="B14" s="62">
        <v>42405</v>
      </c>
      <c r="C14" s="36" t="s">
        <v>274</v>
      </c>
      <c r="D14" s="35">
        <v>1030</v>
      </c>
      <c r="E14" s="35" t="s">
        <v>275</v>
      </c>
      <c r="F14" s="35" t="s">
        <v>276</v>
      </c>
      <c r="G14" s="7" t="s">
        <v>262</v>
      </c>
      <c r="H14" s="7">
        <v>34787</v>
      </c>
      <c r="I14" s="7" t="s">
        <v>240</v>
      </c>
      <c r="J14" s="7" t="s">
        <v>277</v>
      </c>
      <c r="K14" s="7" t="s">
        <v>278</v>
      </c>
      <c r="L14" s="7"/>
      <c r="M14" s="37">
        <v>500</v>
      </c>
      <c r="V14" s="13" t="s">
        <v>53</v>
      </c>
    </row>
    <row r="15" spans="1:31" s="27" customFormat="1" ht="24.95" customHeight="1" x14ac:dyDescent="0.25">
      <c r="A15" s="10">
        <v>3</v>
      </c>
      <c r="B15" s="62">
        <v>42405</v>
      </c>
      <c r="C15" s="36" t="s">
        <v>279</v>
      </c>
      <c r="D15" s="35">
        <v>1031</v>
      </c>
      <c r="E15" s="35" t="s">
        <v>280</v>
      </c>
      <c r="F15" s="35" t="s">
        <v>261</v>
      </c>
      <c r="G15" s="7" t="s">
        <v>262</v>
      </c>
      <c r="H15" s="7">
        <v>32789</v>
      </c>
      <c r="I15" s="7" t="s">
        <v>240</v>
      </c>
      <c r="J15" s="7" t="s">
        <v>277</v>
      </c>
      <c r="K15" s="7" t="s">
        <v>278</v>
      </c>
      <c r="L15" s="7"/>
      <c r="M15" s="37">
        <v>500</v>
      </c>
      <c r="V15" s="13" t="s">
        <v>237</v>
      </c>
    </row>
    <row r="16" spans="1:31" s="27" customFormat="1" ht="24.95" customHeight="1" x14ac:dyDescent="0.25">
      <c r="A16" s="10">
        <v>4</v>
      </c>
      <c r="B16" s="62">
        <v>42405</v>
      </c>
      <c r="C16" s="36" t="s">
        <v>281</v>
      </c>
      <c r="D16" s="35">
        <v>45</v>
      </c>
      <c r="E16" s="35" t="s">
        <v>282</v>
      </c>
      <c r="F16" s="35" t="s">
        <v>283</v>
      </c>
      <c r="G16" s="7" t="s">
        <v>262</v>
      </c>
      <c r="H16" s="7">
        <v>32751</v>
      </c>
      <c r="I16" s="7" t="s">
        <v>240</v>
      </c>
      <c r="J16" s="7" t="s">
        <v>277</v>
      </c>
      <c r="K16" s="7" t="s">
        <v>248</v>
      </c>
      <c r="L16" s="7"/>
      <c r="M16" s="37">
        <v>500</v>
      </c>
      <c r="V16" s="13" t="s">
        <v>238</v>
      </c>
    </row>
    <row r="17" spans="1:22" s="27" customFormat="1" ht="24.95" customHeight="1" x14ac:dyDescent="0.25">
      <c r="A17" s="10">
        <v>5</v>
      </c>
      <c r="B17" s="62">
        <v>42405</v>
      </c>
      <c r="C17" s="36" t="s">
        <v>284</v>
      </c>
      <c r="D17" s="35">
        <v>1031</v>
      </c>
      <c r="E17" s="35" t="s">
        <v>285</v>
      </c>
      <c r="F17" s="35" t="s">
        <v>261</v>
      </c>
      <c r="G17" s="7" t="s">
        <v>262</v>
      </c>
      <c r="H17" s="7">
        <v>32789</v>
      </c>
      <c r="I17" s="7" t="s">
        <v>241</v>
      </c>
      <c r="J17" s="7"/>
      <c r="K17" s="7" t="s">
        <v>248</v>
      </c>
      <c r="L17" s="7"/>
      <c r="M17" s="37">
        <v>250</v>
      </c>
      <c r="V17" s="13" t="s">
        <v>239</v>
      </c>
    </row>
    <row r="18" spans="1:22" s="27" customFormat="1" ht="24.95" customHeight="1" x14ac:dyDescent="0.25">
      <c r="A18" s="10">
        <v>6</v>
      </c>
      <c r="B18" s="62">
        <v>42408</v>
      </c>
      <c r="C18" s="36" t="s">
        <v>286</v>
      </c>
      <c r="D18" s="35">
        <v>1017</v>
      </c>
      <c r="E18" s="35" t="s">
        <v>287</v>
      </c>
      <c r="F18" s="35" t="s">
        <v>261</v>
      </c>
      <c r="G18" s="7" t="s">
        <v>262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2">
        <v>42408</v>
      </c>
      <c r="C19" s="36" t="s">
        <v>288</v>
      </c>
      <c r="D19" s="35">
        <v>1298</v>
      </c>
      <c r="E19" s="35"/>
      <c r="F19" s="35" t="s">
        <v>261</v>
      </c>
      <c r="G19" s="7" t="s">
        <v>262</v>
      </c>
      <c r="H19" s="7">
        <v>32790</v>
      </c>
      <c r="I19" s="7" t="s">
        <v>241</v>
      </c>
      <c r="J19" s="7"/>
      <c r="K19" s="7" t="s">
        <v>248</v>
      </c>
      <c r="L19" s="7"/>
      <c r="M19" s="37">
        <v>250</v>
      </c>
    </row>
    <row r="20" spans="1:22" s="27" customFormat="1" ht="24.95" customHeight="1" x14ac:dyDescent="0.2">
      <c r="A20" s="10">
        <v>8</v>
      </c>
      <c r="B20" s="62">
        <v>42408</v>
      </c>
      <c r="C20" s="36" t="s">
        <v>289</v>
      </c>
      <c r="D20" s="35">
        <v>1770</v>
      </c>
      <c r="E20" s="35" t="s">
        <v>290</v>
      </c>
      <c r="F20" s="35" t="s">
        <v>261</v>
      </c>
      <c r="G20" s="7" t="s">
        <v>262</v>
      </c>
      <c r="H20" s="7">
        <v>32789</v>
      </c>
      <c r="I20" s="7" t="s">
        <v>240</v>
      </c>
      <c r="J20" s="7"/>
      <c r="K20" s="7" t="s">
        <v>248</v>
      </c>
      <c r="L20" s="7"/>
      <c r="M20" s="37">
        <v>50</v>
      </c>
    </row>
    <row r="21" spans="1:22" ht="24.95" customHeight="1" x14ac:dyDescent="0.25">
      <c r="A21" s="10">
        <v>9</v>
      </c>
      <c r="B21" s="62">
        <v>42408</v>
      </c>
      <c r="C21" s="36" t="s">
        <v>291</v>
      </c>
      <c r="D21" s="35">
        <v>315</v>
      </c>
      <c r="E21" s="35" t="s">
        <v>292</v>
      </c>
      <c r="F21" s="35" t="s">
        <v>266</v>
      </c>
      <c r="G21" s="7" t="s">
        <v>262</v>
      </c>
      <c r="H21" s="7">
        <v>32804</v>
      </c>
      <c r="I21" s="7" t="s">
        <v>241</v>
      </c>
      <c r="J21" s="7"/>
      <c r="K21" s="7" t="s">
        <v>248</v>
      </c>
      <c r="L21" s="7"/>
      <c r="M21" s="37">
        <v>250</v>
      </c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2">
        <v>42408</v>
      </c>
      <c r="C22" s="36" t="s">
        <v>293</v>
      </c>
      <c r="D22" s="35">
        <v>528</v>
      </c>
      <c r="E22" s="35" t="s">
        <v>294</v>
      </c>
      <c r="F22" s="35" t="s">
        <v>295</v>
      </c>
      <c r="G22" s="7" t="s">
        <v>262</v>
      </c>
      <c r="H22" s="7">
        <v>32779</v>
      </c>
      <c r="I22" s="7" t="s">
        <v>240</v>
      </c>
      <c r="J22" s="7"/>
      <c r="K22" s="7" t="s">
        <v>248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2">
        <v>42408</v>
      </c>
      <c r="C23" s="36" t="s">
        <v>296</v>
      </c>
      <c r="D23" s="35">
        <v>1151</v>
      </c>
      <c r="E23" s="35" t="s">
        <v>297</v>
      </c>
      <c r="F23" s="35" t="s">
        <v>261</v>
      </c>
      <c r="G23" s="7" t="s">
        <v>262</v>
      </c>
      <c r="H23" s="7">
        <v>32789</v>
      </c>
      <c r="I23" s="7" t="s">
        <v>240</v>
      </c>
      <c r="J23" s="7" t="s">
        <v>298</v>
      </c>
      <c r="K23" s="7" t="s">
        <v>248</v>
      </c>
      <c r="L23" s="7"/>
      <c r="M23" s="37">
        <v>150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>
        <v>42408</v>
      </c>
      <c r="C24" s="36" t="s">
        <v>299</v>
      </c>
      <c r="D24" s="35">
        <v>420</v>
      </c>
      <c r="E24" s="35" t="s">
        <v>300</v>
      </c>
      <c r="F24" s="35" t="s">
        <v>266</v>
      </c>
      <c r="G24" s="7" t="s">
        <v>262</v>
      </c>
      <c r="H24" s="7">
        <v>32801</v>
      </c>
      <c r="I24" s="7" t="s">
        <v>240</v>
      </c>
      <c r="J24" s="7"/>
      <c r="K24" s="7" t="s">
        <v>248</v>
      </c>
      <c r="L24" s="7"/>
      <c r="M24" s="37">
        <v>100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>
        <v>42408</v>
      </c>
      <c r="C25" s="36" t="s">
        <v>301</v>
      </c>
      <c r="D25" s="35">
        <v>139</v>
      </c>
      <c r="E25" s="35" t="s">
        <v>302</v>
      </c>
      <c r="F25" s="35" t="s">
        <v>261</v>
      </c>
      <c r="G25" s="7" t="s">
        <v>262</v>
      </c>
      <c r="H25" s="7">
        <v>32789</v>
      </c>
      <c r="I25" s="7" t="s">
        <v>240</v>
      </c>
      <c r="J25" s="7" t="s">
        <v>298</v>
      </c>
      <c r="K25" s="7" t="s">
        <v>248</v>
      </c>
      <c r="L25" s="7"/>
      <c r="M25" s="37">
        <v>200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>
        <v>42408</v>
      </c>
      <c r="C26" s="36" t="s">
        <v>303</v>
      </c>
      <c r="D26" s="35">
        <v>2200</v>
      </c>
      <c r="E26" s="35" t="s">
        <v>302</v>
      </c>
      <c r="F26" s="35" t="s">
        <v>261</v>
      </c>
      <c r="G26" s="7" t="s">
        <v>262</v>
      </c>
      <c r="H26" s="7">
        <v>32789</v>
      </c>
      <c r="I26" s="7" t="s">
        <v>240</v>
      </c>
      <c r="J26" s="7" t="s">
        <v>298</v>
      </c>
      <c r="K26" s="7" t="s">
        <v>248</v>
      </c>
      <c r="L26" s="7"/>
      <c r="M26" s="37">
        <v>300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>
        <v>42408</v>
      </c>
      <c r="C27" s="36" t="s">
        <v>304</v>
      </c>
      <c r="D27" s="35">
        <v>715</v>
      </c>
      <c r="E27" s="35" t="s">
        <v>305</v>
      </c>
      <c r="F27" s="35" t="s">
        <v>261</v>
      </c>
      <c r="G27" s="7" t="s">
        <v>262</v>
      </c>
      <c r="H27" s="7">
        <v>32789</v>
      </c>
      <c r="I27" s="7" t="s">
        <v>240</v>
      </c>
      <c r="J27" s="7" t="s">
        <v>298</v>
      </c>
      <c r="K27" s="7" t="s">
        <v>248</v>
      </c>
      <c r="L27" s="7"/>
      <c r="M27" s="37">
        <v>500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>
        <v>42408</v>
      </c>
      <c r="C28" s="36" t="s">
        <v>306</v>
      </c>
      <c r="D28" s="35">
        <v>1001</v>
      </c>
      <c r="E28" s="35" t="s">
        <v>307</v>
      </c>
      <c r="F28" s="35" t="s">
        <v>261</v>
      </c>
      <c r="G28" s="7" t="s">
        <v>262</v>
      </c>
      <c r="H28" s="7">
        <v>32789</v>
      </c>
      <c r="I28" s="7" t="s">
        <v>240</v>
      </c>
      <c r="J28" s="7"/>
      <c r="K28" s="7" t="s">
        <v>248</v>
      </c>
      <c r="L28" s="7"/>
      <c r="M28" s="37">
        <v>100</v>
      </c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>
        <v>42408</v>
      </c>
      <c r="C29" s="36" t="s">
        <v>308</v>
      </c>
      <c r="D29" s="35">
        <v>630</v>
      </c>
      <c r="E29" s="35" t="s">
        <v>309</v>
      </c>
      <c r="F29" s="35" t="s">
        <v>261</v>
      </c>
      <c r="G29" s="7" t="s">
        <v>262</v>
      </c>
      <c r="H29" s="7">
        <v>32789</v>
      </c>
      <c r="I29" s="7" t="s">
        <v>240</v>
      </c>
      <c r="J29" s="7" t="s">
        <v>298</v>
      </c>
      <c r="K29" s="7" t="s">
        <v>248</v>
      </c>
      <c r="L29" s="7"/>
      <c r="M29" s="37">
        <v>200</v>
      </c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>
        <v>42408</v>
      </c>
      <c r="C30" s="36" t="s">
        <v>310</v>
      </c>
      <c r="D30" s="35">
        <v>2003</v>
      </c>
      <c r="E30" s="35" t="s">
        <v>311</v>
      </c>
      <c r="F30" s="35" t="s">
        <v>261</v>
      </c>
      <c r="G30" s="7" t="s">
        <v>262</v>
      </c>
      <c r="H30" s="7">
        <v>32789</v>
      </c>
      <c r="I30" s="7" t="s">
        <v>240</v>
      </c>
      <c r="J30" s="7" t="s">
        <v>277</v>
      </c>
      <c r="K30" s="7" t="s">
        <v>248</v>
      </c>
      <c r="L30" s="7"/>
      <c r="M30" s="37">
        <v>200</v>
      </c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>
        <v>42408</v>
      </c>
      <c r="C31" s="36" t="s">
        <v>312</v>
      </c>
      <c r="D31" s="35">
        <v>661</v>
      </c>
      <c r="E31" s="35" t="s">
        <v>313</v>
      </c>
      <c r="F31" s="35" t="s">
        <v>261</v>
      </c>
      <c r="G31" s="7" t="s">
        <v>262</v>
      </c>
      <c r="H31" s="7">
        <v>32789</v>
      </c>
      <c r="I31" s="7" t="s">
        <v>240</v>
      </c>
      <c r="J31" s="7"/>
      <c r="K31" s="7" t="s">
        <v>248</v>
      </c>
      <c r="L31" s="7"/>
      <c r="M31" s="37">
        <v>100</v>
      </c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>
        <v>42410</v>
      </c>
      <c r="C32" s="36" t="s">
        <v>314</v>
      </c>
      <c r="D32" s="35">
        <v>1421</v>
      </c>
      <c r="E32" s="35" t="s">
        <v>315</v>
      </c>
      <c r="F32" s="35" t="s">
        <v>266</v>
      </c>
      <c r="G32" s="7" t="s">
        <v>262</v>
      </c>
      <c r="H32" s="7">
        <v>32803</v>
      </c>
      <c r="I32" s="7" t="s">
        <v>240</v>
      </c>
      <c r="J32" s="7"/>
      <c r="K32" s="7" t="s">
        <v>248</v>
      </c>
      <c r="L32" s="7"/>
      <c r="M32" s="37">
        <v>100</v>
      </c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>
        <v>42410</v>
      </c>
      <c r="C33" s="36" t="s">
        <v>316</v>
      </c>
      <c r="D33" s="35">
        <v>648</v>
      </c>
      <c r="E33" s="35" t="s">
        <v>317</v>
      </c>
      <c r="F33" s="35" t="s">
        <v>261</v>
      </c>
      <c r="G33" s="7" t="s">
        <v>262</v>
      </c>
      <c r="H33" s="7">
        <v>32789</v>
      </c>
      <c r="I33" s="7" t="s">
        <v>240</v>
      </c>
      <c r="J33" s="7" t="s">
        <v>318</v>
      </c>
      <c r="K33" s="7" t="s">
        <v>248</v>
      </c>
      <c r="L33" s="7"/>
      <c r="M33" s="37">
        <v>150</v>
      </c>
      <c r="N33" s="30"/>
      <c r="O33" s="30"/>
      <c r="P33" s="30"/>
      <c r="Q33" s="30"/>
      <c r="R33" s="30"/>
      <c r="S33" s="30"/>
      <c r="T33" s="30"/>
    </row>
    <row r="34" spans="1:20" ht="22.9" customHeight="1" x14ac:dyDescent="0.25">
      <c r="A34" s="10">
        <v>22</v>
      </c>
      <c r="B34" s="62">
        <v>42410</v>
      </c>
      <c r="C34" s="36" t="s">
        <v>319</v>
      </c>
      <c r="D34" s="35">
        <v>448</v>
      </c>
      <c r="E34" s="35"/>
      <c r="F34" s="35" t="s">
        <v>261</v>
      </c>
      <c r="G34" s="7" t="s">
        <v>262</v>
      </c>
      <c r="H34" s="7">
        <v>32790</v>
      </c>
      <c r="I34" s="7" t="s">
        <v>240</v>
      </c>
      <c r="J34" s="7" t="s">
        <v>273</v>
      </c>
      <c r="K34" s="7" t="s">
        <v>248</v>
      </c>
      <c r="L34" s="7"/>
      <c r="M34" s="37">
        <v>200</v>
      </c>
      <c r="N34" s="30"/>
      <c r="O34" s="30"/>
      <c r="P34" s="30"/>
      <c r="Q34" s="30"/>
      <c r="R34" s="30"/>
      <c r="S34" s="30"/>
      <c r="T34" s="30"/>
    </row>
    <row r="35" spans="1:20" x14ac:dyDescent="0.25">
      <c r="A35" s="10">
        <v>23</v>
      </c>
      <c r="B35" s="62">
        <v>42410</v>
      </c>
      <c r="C35" s="36" t="s">
        <v>320</v>
      </c>
      <c r="D35" s="35">
        <v>941</v>
      </c>
      <c r="E35" s="35" t="s">
        <v>321</v>
      </c>
      <c r="F35" s="35" t="s">
        <v>261</v>
      </c>
      <c r="G35" s="7" t="s">
        <v>262</v>
      </c>
      <c r="H35" s="7">
        <v>32789</v>
      </c>
      <c r="I35" s="7" t="s">
        <v>241</v>
      </c>
      <c r="J35" s="7"/>
      <c r="K35" s="7" t="s">
        <v>248</v>
      </c>
      <c r="L35" s="7"/>
      <c r="M35" s="37">
        <v>500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>
        <v>42412</v>
      </c>
      <c r="C36" s="36" t="s">
        <v>322</v>
      </c>
      <c r="D36" s="35">
        <v>443</v>
      </c>
      <c r="E36" s="35" t="s">
        <v>323</v>
      </c>
      <c r="F36" s="35" t="s">
        <v>261</v>
      </c>
      <c r="G36" s="7" t="s">
        <v>262</v>
      </c>
      <c r="H36" s="7">
        <v>32789</v>
      </c>
      <c r="I36" s="7" t="s">
        <v>240</v>
      </c>
      <c r="J36" s="7" t="s">
        <v>273</v>
      </c>
      <c r="K36" s="7" t="s">
        <v>248</v>
      </c>
      <c r="L36" s="7"/>
      <c r="M36" s="37">
        <v>150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>
        <v>42412</v>
      </c>
      <c r="C37" s="36" t="s">
        <v>324</v>
      </c>
      <c r="D37" s="35">
        <v>585</v>
      </c>
      <c r="E37" s="35" t="s">
        <v>325</v>
      </c>
      <c r="F37" s="35" t="s">
        <v>261</v>
      </c>
      <c r="G37" s="7" t="s">
        <v>262</v>
      </c>
      <c r="H37" s="7">
        <v>32789</v>
      </c>
      <c r="I37" s="7" t="s">
        <v>240</v>
      </c>
      <c r="J37" s="7" t="s">
        <v>273</v>
      </c>
      <c r="K37" s="7" t="s">
        <v>248</v>
      </c>
      <c r="L37" s="7"/>
      <c r="M37" s="37">
        <v>150</v>
      </c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>
        <v>42408</v>
      </c>
      <c r="C38" s="36" t="s">
        <v>326</v>
      </c>
      <c r="D38" s="35">
        <v>1150</v>
      </c>
      <c r="E38" s="35" t="s">
        <v>325</v>
      </c>
      <c r="F38" s="35" t="s">
        <v>261</v>
      </c>
      <c r="G38" s="7" t="s">
        <v>262</v>
      </c>
      <c r="H38" s="7">
        <v>32789</v>
      </c>
      <c r="I38" s="7" t="s">
        <v>240</v>
      </c>
      <c r="J38" s="7"/>
      <c r="K38" s="7" t="s">
        <v>248</v>
      </c>
      <c r="L38" s="7"/>
      <c r="M38" s="37">
        <v>100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>
        <v>42411</v>
      </c>
      <c r="C39" s="36" t="s">
        <v>327</v>
      </c>
      <c r="D39" s="35">
        <v>930</v>
      </c>
      <c r="E39" s="35" t="s">
        <v>287</v>
      </c>
      <c r="F39" s="35" t="s">
        <v>261</v>
      </c>
      <c r="G39" s="7" t="s">
        <v>262</v>
      </c>
      <c r="H39" s="7">
        <v>32789</v>
      </c>
      <c r="I39" s="7" t="s">
        <v>240</v>
      </c>
      <c r="J39" s="7"/>
      <c r="K39" s="7" t="s">
        <v>248</v>
      </c>
      <c r="L39" s="7"/>
      <c r="M39" s="37">
        <v>100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>
        <v>42410</v>
      </c>
      <c r="C40" s="36" t="s">
        <v>328</v>
      </c>
      <c r="D40" s="35">
        <v>1230</v>
      </c>
      <c r="E40" s="35" t="s">
        <v>329</v>
      </c>
      <c r="F40" s="35" t="s">
        <v>261</v>
      </c>
      <c r="G40" s="7" t="s">
        <v>262</v>
      </c>
      <c r="H40" s="7">
        <v>32789</v>
      </c>
      <c r="I40" s="7" t="s">
        <v>240</v>
      </c>
      <c r="J40" s="7" t="s">
        <v>330</v>
      </c>
      <c r="K40" s="7" t="s">
        <v>248</v>
      </c>
      <c r="L40" s="7"/>
      <c r="M40" s="37">
        <v>1000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>
        <v>42408</v>
      </c>
      <c r="C41" s="36" t="s">
        <v>336</v>
      </c>
      <c r="D41" s="35">
        <v>711</v>
      </c>
      <c r="E41" s="35" t="s">
        <v>337</v>
      </c>
      <c r="F41" s="35" t="s">
        <v>261</v>
      </c>
      <c r="G41" s="7" t="s">
        <v>262</v>
      </c>
      <c r="H41" s="7">
        <v>32789</v>
      </c>
      <c r="I41" s="7" t="s">
        <v>240</v>
      </c>
      <c r="J41" s="7" t="s">
        <v>338</v>
      </c>
      <c r="K41" s="7" t="s">
        <v>248</v>
      </c>
      <c r="L41" s="7"/>
      <c r="M41" s="37">
        <v>150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>
        <v>42412</v>
      </c>
      <c r="C42" s="36" t="s">
        <v>339</v>
      </c>
      <c r="D42" s="35">
        <v>566</v>
      </c>
      <c r="E42" s="35" t="s">
        <v>340</v>
      </c>
      <c r="F42" s="35" t="s">
        <v>261</v>
      </c>
      <c r="G42" s="7" t="s">
        <v>262</v>
      </c>
      <c r="H42" s="7">
        <v>32789</v>
      </c>
      <c r="I42" s="7" t="s">
        <v>240</v>
      </c>
      <c r="J42" s="7"/>
      <c r="K42" s="7" t="s">
        <v>248</v>
      </c>
      <c r="L42" s="7"/>
      <c r="M42" s="37">
        <v>100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>
        <v>42411</v>
      </c>
      <c r="C43" s="36" t="s">
        <v>341</v>
      </c>
      <c r="D43" s="35">
        <v>2</v>
      </c>
      <c r="E43" s="35" t="s">
        <v>342</v>
      </c>
      <c r="F43" s="35" t="s">
        <v>261</v>
      </c>
      <c r="G43" s="7" t="s">
        <v>262</v>
      </c>
      <c r="H43" s="7">
        <v>32789</v>
      </c>
      <c r="I43" s="7" t="s">
        <v>240</v>
      </c>
      <c r="J43" s="7" t="s">
        <v>273</v>
      </c>
      <c r="K43" s="7" t="s">
        <v>248</v>
      </c>
      <c r="L43" s="7"/>
      <c r="M43" s="37">
        <v>150</v>
      </c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2">
        <v>42412</v>
      </c>
      <c r="C44" s="36" t="s">
        <v>343</v>
      </c>
      <c r="D44" s="35">
        <v>180</v>
      </c>
      <c r="E44" s="35" t="s">
        <v>344</v>
      </c>
      <c r="F44" s="35" t="s">
        <v>261</v>
      </c>
      <c r="G44" s="7" t="s">
        <v>262</v>
      </c>
      <c r="H44" s="7">
        <v>32789</v>
      </c>
      <c r="I44" s="7" t="s">
        <v>240</v>
      </c>
      <c r="J44" s="7" t="s">
        <v>347</v>
      </c>
      <c r="K44" s="7" t="s">
        <v>248</v>
      </c>
      <c r="L44" s="7"/>
      <c r="M44" s="37">
        <v>250</v>
      </c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2">
        <v>42411</v>
      </c>
      <c r="C45" s="36" t="s">
        <v>345</v>
      </c>
      <c r="D45" s="35">
        <v>405</v>
      </c>
      <c r="E45" s="35" t="s">
        <v>346</v>
      </c>
      <c r="F45" s="35" t="s">
        <v>261</v>
      </c>
      <c r="G45" s="7" t="s">
        <v>262</v>
      </c>
      <c r="H45" s="7">
        <v>32789</v>
      </c>
      <c r="I45" s="7" t="s">
        <v>240</v>
      </c>
      <c r="J45" s="7" t="s">
        <v>273</v>
      </c>
      <c r="K45" s="7" t="s">
        <v>250</v>
      </c>
      <c r="L45" s="7" t="s">
        <v>257</v>
      </c>
      <c r="M45" s="37">
        <v>528.42999999999995</v>
      </c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2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2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8078.43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6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tabSelected="1" topLeftCell="A49" zoomScale="84" workbookViewId="0">
      <selection activeCell="J25" sqref="J25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7109375" style="5" customWidth="1"/>
    <col min="4" max="4" width="22.7109375" style="5" bestFit="1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03" t="str">
        <f>CONTRIBUTIONS!C5</f>
        <v>Pete Weldon</v>
      </c>
      <c r="D5" s="103"/>
      <c r="E5" s="103"/>
      <c r="F5" s="13"/>
      <c r="G5" s="2" t="s">
        <v>23</v>
      </c>
      <c r="H5" s="3" t="s">
        <v>44</v>
      </c>
      <c r="I5" s="86" t="s">
        <v>50</v>
      </c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 x14ac:dyDescent="0.25">
      <c r="A6" s="10"/>
      <c r="B6" s="57"/>
      <c r="C6" s="107" t="s">
        <v>20</v>
      </c>
      <c r="D6" s="10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42405</v>
      </c>
      <c r="D8" s="16" t="s">
        <v>22</v>
      </c>
      <c r="E8" s="99">
        <f>CONTRIBUTIONS!E8</f>
        <v>42412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x14ac:dyDescent="0.25">
      <c r="A15" s="10">
        <v>1</v>
      </c>
      <c r="B15" s="62">
        <v>42411</v>
      </c>
      <c r="C15" s="36" t="s">
        <v>259</v>
      </c>
      <c r="D15" s="35" t="s">
        <v>260</v>
      </c>
      <c r="E15" s="35" t="s">
        <v>261</v>
      </c>
      <c r="F15" s="7" t="s">
        <v>262</v>
      </c>
      <c r="G15" s="7">
        <v>32789</v>
      </c>
      <c r="H15" s="7" t="s">
        <v>263</v>
      </c>
      <c r="I15" s="84" t="s">
        <v>215</v>
      </c>
      <c r="J15" s="54">
        <v>42.6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2">
        <v>42411</v>
      </c>
      <c r="C16" s="36" t="s">
        <v>264</v>
      </c>
      <c r="D16" s="35" t="s">
        <v>265</v>
      </c>
      <c r="E16" s="35" t="s">
        <v>266</v>
      </c>
      <c r="F16" s="7" t="s">
        <v>262</v>
      </c>
      <c r="G16" s="7">
        <v>32809</v>
      </c>
      <c r="H16" s="7" t="s">
        <v>267</v>
      </c>
      <c r="I16" s="84" t="s">
        <v>215</v>
      </c>
      <c r="J16" s="54">
        <v>202.61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2">
        <v>42412</v>
      </c>
      <c r="C17" s="36" t="s">
        <v>264</v>
      </c>
      <c r="D17" s="35" t="s">
        <v>265</v>
      </c>
      <c r="E17" s="35" t="s">
        <v>266</v>
      </c>
      <c r="F17" s="7" t="s">
        <v>262</v>
      </c>
      <c r="G17" s="7">
        <v>32809</v>
      </c>
      <c r="H17" s="7" t="s">
        <v>267</v>
      </c>
      <c r="I17" s="84" t="s">
        <v>215</v>
      </c>
      <c r="J17" s="54">
        <v>206.22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2">
        <v>42412</v>
      </c>
      <c r="C18" s="36" t="s">
        <v>264</v>
      </c>
      <c r="D18" s="35" t="s">
        <v>265</v>
      </c>
      <c r="E18" s="35" t="s">
        <v>266</v>
      </c>
      <c r="F18" s="7" t="s">
        <v>262</v>
      </c>
      <c r="G18" s="7">
        <v>32809</v>
      </c>
      <c r="H18" s="7" t="s">
        <v>267</v>
      </c>
      <c r="I18" s="84" t="s">
        <v>215</v>
      </c>
      <c r="J18" s="54">
        <v>219.37</v>
      </c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2">
        <v>42412</v>
      </c>
      <c r="C19" s="36" t="s">
        <v>264</v>
      </c>
      <c r="D19" s="35" t="s">
        <v>265</v>
      </c>
      <c r="E19" s="35" t="s">
        <v>266</v>
      </c>
      <c r="F19" s="7" t="s">
        <v>262</v>
      </c>
      <c r="G19" s="7">
        <v>32809</v>
      </c>
      <c r="H19" s="7" t="s">
        <v>267</v>
      </c>
      <c r="I19" s="84" t="s">
        <v>215</v>
      </c>
      <c r="J19" s="54">
        <v>185.71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2">
        <v>42412</v>
      </c>
      <c r="C20" s="36" t="s">
        <v>264</v>
      </c>
      <c r="D20" s="35" t="s">
        <v>265</v>
      </c>
      <c r="E20" s="35" t="s">
        <v>266</v>
      </c>
      <c r="F20" s="7" t="s">
        <v>262</v>
      </c>
      <c r="G20" s="7">
        <v>32809</v>
      </c>
      <c r="H20" s="7" t="s">
        <v>267</v>
      </c>
      <c r="I20" s="84" t="s">
        <v>215</v>
      </c>
      <c r="J20" s="54">
        <v>146.72</v>
      </c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2">
        <v>42408</v>
      </c>
      <c r="C21" s="36" t="s">
        <v>268</v>
      </c>
      <c r="D21" s="35" t="s">
        <v>270</v>
      </c>
      <c r="E21" s="35" t="s">
        <v>266</v>
      </c>
      <c r="F21" s="7" t="s">
        <v>262</v>
      </c>
      <c r="G21" s="7">
        <v>32825</v>
      </c>
      <c r="H21" s="7" t="s">
        <v>269</v>
      </c>
      <c r="I21" s="84" t="s">
        <v>215</v>
      </c>
      <c r="J21" s="54">
        <v>10.48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2">
        <v>42410</v>
      </c>
      <c r="C22" s="36" t="s">
        <v>331</v>
      </c>
      <c r="D22" s="35" t="s">
        <v>332</v>
      </c>
      <c r="E22" s="35" t="s">
        <v>333</v>
      </c>
      <c r="F22" s="7" t="s">
        <v>334</v>
      </c>
      <c r="G22" s="7">
        <v>94130</v>
      </c>
      <c r="H22" s="7" t="s">
        <v>335</v>
      </c>
      <c r="I22" s="84" t="s">
        <v>215</v>
      </c>
      <c r="J22" s="54">
        <v>39.299999999999997</v>
      </c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2">
        <v>42408</v>
      </c>
      <c r="C23" s="36" t="s">
        <v>331</v>
      </c>
      <c r="D23" s="35" t="s">
        <v>332</v>
      </c>
      <c r="E23" s="35" t="s">
        <v>333</v>
      </c>
      <c r="F23" s="7" t="s">
        <v>334</v>
      </c>
      <c r="G23" s="7">
        <v>94130</v>
      </c>
      <c r="H23" s="7" t="s">
        <v>335</v>
      </c>
      <c r="I23" s="84" t="s">
        <v>215</v>
      </c>
      <c r="J23" s="54">
        <v>6.15</v>
      </c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2">
        <v>42411</v>
      </c>
      <c r="C24" s="36" t="s">
        <v>331</v>
      </c>
      <c r="D24" s="35" t="s">
        <v>332</v>
      </c>
      <c r="E24" s="35" t="s">
        <v>333</v>
      </c>
      <c r="F24" s="7" t="s">
        <v>334</v>
      </c>
      <c r="G24" s="7">
        <v>94130</v>
      </c>
      <c r="H24" s="7" t="s">
        <v>335</v>
      </c>
      <c r="I24" s="84" t="s">
        <v>215</v>
      </c>
      <c r="J24" s="54">
        <v>4.2</v>
      </c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2">
        <v>42411</v>
      </c>
      <c r="C25" s="36" t="s">
        <v>331</v>
      </c>
      <c r="D25" s="35" t="s">
        <v>332</v>
      </c>
      <c r="E25" s="35" t="s">
        <v>333</v>
      </c>
      <c r="F25" s="7" t="s">
        <v>334</v>
      </c>
      <c r="G25" s="7">
        <v>94130</v>
      </c>
      <c r="H25" s="7" t="s">
        <v>335</v>
      </c>
      <c r="I25" s="84" t="s">
        <v>215</v>
      </c>
      <c r="J25" s="54">
        <v>6.15</v>
      </c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2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2"/>
      <c r="C39" s="36"/>
      <c r="D39" s="35"/>
      <c r="E39" s="35"/>
      <c r="F39" s="7"/>
      <c r="G39" s="7"/>
      <c r="H39" s="7"/>
      <c r="I39" s="84"/>
      <c r="J39" s="54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2"/>
      <c r="C40" s="36"/>
      <c r="D40" s="35"/>
      <c r="E40" s="35"/>
      <c r="F40" s="7"/>
      <c r="G40" s="7"/>
      <c r="H40" s="7"/>
      <c r="I40" s="84"/>
      <c r="J40" s="54"/>
      <c r="K40" s="13"/>
    </row>
    <row r="41" spans="1:20" ht="19.899999999999999" customHeight="1" x14ac:dyDescent="0.25">
      <c r="A41" s="10">
        <v>27</v>
      </c>
      <c r="B41" s="62"/>
      <c r="C41" s="36"/>
      <c r="D41" s="35"/>
      <c r="E41" s="35"/>
      <c r="F41" s="7"/>
      <c r="G41" s="7"/>
      <c r="H41" s="7"/>
      <c r="I41" s="84"/>
      <c r="J41" s="54"/>
      <c r="K41" s="13"/>
    </row>
    <row r="42" spans="1:20" ht="19.899999999999999" customHeight="1" x14ac:dyDescent="0.25">
      <c r="A42" s="10">
        <v>28</v>
      </c>
      <c r="B42" s="62"/>
      <c r="C42" s="36"/>
      <c r="D42" s="35"/>
      <c r="E42" s="35"/>
      <c r="F42" s="7"/>
      <c r="G42" s="7"/>
      <c r="H42" s="7"/>
      <c r="I42" s="84"/>
      <c r="J42" s="54"/>
      <c r="K42" s="13"/>
    </row>
    <row r="43" spans="1:20" ht="19.899999999999999" customHeight="1" x14ac:dyDescent="0.25">
      <c r="A43" s="10">
        <v>29</v>
      </c>
      <c r="B43" s="62"/>
      <c r="C43" s="36"/>
      <c r="D43" s="35"/>
      <c r="E43" s="35"/>
      <c r="F43" s="7"/>
      <c r="G43" s="7"/>
      <c r="H43" s="7"/>
      <c r="I43" s="84"/>
      <c r="J43" s="54"/>
      <c r="K43" s="13"/>
    </row>
    <row r="44" spans="1:20" ht="19.899999999999999" customHeight="1" x14ac:dyDescent="0.25">
      <c r="A44" s="10">
        <v>30</v>
      </c>
      <c r="B44" s="62"/>
      <c r="C44" s="36"/>
      <c r="D44" s="35"/>
      <c r="E44" s="35"/>
      <c r="F44" s="7"/>
      <c r="G44" s="7"/>
      <c r="H44" s="7"/>
      <c r="I44" s="84"/>
      <c r="J44" s="54"/>
      <c r="K44" s="13"/>
    </row>
    <row r="45" spans="1:20" ht="19.899999999999999" customHeight="1" x14ac:dyDescent="0.25">
      <c r="A45" s="10">
        <v>31</v>
      </c>
      <c r="B45" s="62"/>
      <c r="C45" s="36"/>
      <c r="D45" s="35"/>
      <c r="E45" s="35"/>
      <c r="F45" s="7"/>
      <c r="G45" s="7"/>
      <c r="H45" s="7"/>
      <c r="I45" s="84"/>
      <c r="J45" s="54"/>
      <c r="K45" s="13"/>
    </row>
    <row r="46" spans="1:20" ht="19.899999999999999" customHeight="1" x14ac:dyDescent="0.25">
      <c r="A46" s="10">
        <v>32</v>
      </c>
      <c r="B46" s="62"/>
      <c r="C46" s="36"/>
      <c r="D46" s="35"/>
      <c r="E46" s="35"/>
      <c r="F46" s="7"/>
      <c r="G46" s="7"/>
      <c r="H46" s="7"/>
      <c r="I46" s="84"/>
      <c r="J46" s="54"/>
      <c r="K46" s="13"/>
    </row>
    <row r="47" spans="1:20" ht="19.899999999999999" customHeight="1" x14ac:dyDescent="0.25">
      <c r="A47" s="10">
        <v>33</v>
      </c>
      <c r="B47" s="62"/>
      <c r="C47" s="36"/>
      <c r="D47" s="35"/>
      <c r="E47" s="35"/>
      <c r="F47" s="7"/>
      <c r="G47" s="7"/>
      <c r="H47" s="7"/>
      <c r="I47" s="84"/>
      <c r="J47" s="54"/>
      <c r="K47" s="13"/>
    </row>
    <row r="48" spans="1:20" ht="19.899999999999999" customHeight="1" x14ac:dyDescent="0.25">
      <c r="A48" s="10">
        <v>34</v>
      </c>
      <c r="B48" s="62"/>
      <c r="C48" s="36"/>
      <c r="D48" s="35"/>
      <c r="E48" s="35"/>
      <c r="F48" s="7"/>
      <c r="G48" s="7"/>
      <c r="H48" s="7"/>
      <c r="I48" s="84"/>
      <c r="J48" s="54"/>
      <c r="K48" s="13"/>
    </row>
    <row r="49" spans="1:11" ht="19.899999999999999" customHeight="1" x14ac:dyDescent="0.25">
      <c r="A49" s="10">
        <v>35</v>
      </c>
      <c r="B49" s="62"/>
      <c r="C49" s="36"/>
      <c r="D49" s="35"/>
      <c r="E49" s="35"/>
      <c r="F49" s="7"/>
      <c r="G49" s="7"/>
      <c r="H49" s="7"/>
      <c r="I49" s="84"/>
      <c r="J49" s="54"/>
      <c r="K49" s="13"/>
    </row>
    <row r="50" spans="1:11" ht="19.899999999999999" customHeight="1" x14ac:dyDescent="0.25">
      <c r="A50" s="10">
        <v>36</v>
      </c>
      <c r="B50" s="62"/>
      <c r="C50" s="36"/>
      <c r="D50" s="35"/>
      <c r="E50" s="35"/>
      <c r="F50" s="7"/>
      <c r="G50" s="7"/>
      <c r="H50" s="7"/>
      <c r="I50" s="84"/>
      <c r="J50" s="54"/>
      <c r="K50" s="13"/>
    </row>
    <row r="51" spans="1:11" ht="19.899999999999999" customHeight="1" x14ac:dyDescent="0.25">
      <c r="A51" s="10">
        <v>37</v>
      </c>
      <c r="B51" s="62"/>
      <c r="C51" s="36"/>
      <c r="D51" s="35"/>
      <c r="E51" s="35"/>
      <c r="F51" s="7"/>
      <c r="G51" s="7"/>
      <c r="H51" s="7"/>
      <c r="I51" s="84"/>
      <c r="J51" s="54"/>
      <c r="K51" s="13"/>
    </row>
    <row r="52" spans="1:11" ht="19.899999999999999" customHeight="1" x14ac:dyDescent="0.25">
      <c r="A52" s="10">
        <v>38</v>
      </c>
      <c r="B52" s="62"/>
      <c r="C52" s="36"/>
      <c r="D52" s="35"/>
      <c r="E52" s="35"/>
      <c r="F52" s="7"/>
      <c r="G52" s="7"/>
      <c r="H52" s="7"/>
      <c r="I52" s="84"/>
      <c r="J52" s="54"/>
      <c r="K52" s="13"/>
    </row>
    <row r="53" spans="1:11" ht="19.899999999999999" customHeight="1" x14ac:dyDescent="0.25">
      <c r="A53" s="10">
        <v>39</v>
      </c>
      <c r="B53" s="62"/>
      <c r="C53" s="36"/>
      <c r="D53" s="35"/>
      <c r="E53" s="35"/>
      <c r="F53" s="7"/>
      <c r="G53" s="7"/>
      <c r="H53" s="7"/>
      <c r="I53" s="84"/>
      <c r="J53" s="54"/>
      <c r="K53" s="13"/>
    </row>
    <row r="54" spans="1:11" ht="19.899999999999999" customHeight="1" x14ac:dyDescent="0.25">
      <c r="A54" s="10">
        <v>40</v>
      </c>
      <c r="B54" s="62"/>
      <c r="C54" s="36"/>
      <c r="D54" s="35"/>
      <c r="E54" s="35"/>
      <c r="F54" s="7"/>
      <c r="G54" s="7"/>
      <c r="H54" s="7"/>
      <c r="I54" s="84"/>
      <c r="J54" s="54"/>
      <c r="K54" s="13"/>
    </row>
    <row r="55" spans="1:11" ht="19.899999999999999" customHeight="1" thickBot="1" x14ac:dyDescent="0.3">
      <c r="A55" s="10"/>
      <c r="B55" s="67"/>
      <c r="C55" s="71"/>
      <c r="D55" s="72"/>
      <c r="E55" s="72"/>
      <c r="F55" s="73"/>
      <c r="G55" s="73"/>
      <c r="H55" s="73"/>
      <c r="I55" s="74"/>
      <c r="J55" s="75">
        <f>SUM(J15:J54)</f>
        <v>1069.5100000000002</v>
      </c>
      <c r="K55" s="13"/>
    </row>
    <row r="56" spans="1:11" ht="19.899999999999999" customHeight="1" thickTop="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1:11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1:11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1:11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1:11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1:11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1:11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1:11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1:11" ht="19.899999999999999" customHeight="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ht="19.899999999999999" customHeight="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ht="19.899999999999999" customHeight="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55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55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55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55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55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55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55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55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55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55"/>
      <c r="K125" s="13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55"/>
      <c r="K126" s="13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55"/>
      <c r="K127" s="13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55"/>
      <c r="K128" s="13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55"/>
      <c r="K129" s="13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55"/>
      <c r="K130" s="13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55"/>
      <c r="K131" s="13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2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25">
      <c r="B2313" s="63"/>
      <c r="C2313" s="9"/>
      <c r="D2313" s="9"/>
      <c r="E2313" s="9"/>
      <c r="F2313" s="8"/>
      <c r="G2313" s="8"/>
      <c r="H2313" s="8"/>
      <c r="I2313" s="8"/>
      <c r="J2313" s="8"/>
      <c r="K2313" s="55"/>
    </row>
    <row r="2314" spans="2:11" x14ac:dyDescent="0.25">
      <c r="B2314" s="63"/>
      <c r="C2314" s="9"/>
      <c r="D2314" s="9"/>
      <c r="E2314" s="9"/>
      <c r="F2314" s="8"/>
      <c r="G2314" s="8"/>
      <c r="H2314" s="8"/>
      <c r="I2314" s="8"/>
      <c r="J2314" s="8"/>
      <c r="K2314" s="55"/>
    </row>
    <row r="2315" spans="2:11" x14ac:dyDescent="0.25">
      <c r="B2315" s="63"/>
      <c r="C2315" s="9"/>
      <c r="D2315" s="9"/>
      <c r="E2315" s="9"/>
      <c r="F2315" s="8"/>
      <c r="G2315" s="8"/>
      <c r="H2315" s="8"/>
      <c r="I2315" s="8"/>
      <c r="J2315" s="8"/>
      <c r="K2315" s="55"/>
    </row>
    <row r="2316" spans="2:11" x14ac:dyDescent="0.25">
      <c r="B2316" s="63"/>
      <c r="C2316" s="9"/>
      <c r="D2316" s="9"/>
      <c r="E2316" s="9"/>
      <c r="F2316" s="8"/>
      <c r="G2316" s="8"/>
      <c r="H2316" s="8"/>
      <c r="I2316" s="8"/>
      <c r="J2316" s="8"/>
      <c r="K2316" s="55"/>
    </row>
    <row r="2317" spans="2:11" x14ac:dyDescent="0.25">
      <c r="B2317" s="63"/>
      <c r="C2317" s="9"/>
      <c r="D2317" s="9"/>
      <c r="E2317" s="9"/>
      <c r="F2317" s="8"/>
      <c r="G2317" s="8"/>
      <c r="H2317" s="8"/>
      <c r="I2317" s="8"/>
      <c r="J2317" s="8"/>
      <c r="K2317" s="55"/>
    </row>
    <row r="2318" spans="2:11" x14ac:dyDescent="0.25">
      <c r="B2318" s="63"/>
      <c r="C2318" s="9"/>
      <c r="D2318" s="9"/>
      <c r="E2318" s="9"/>
      <c r="F2318" s="8"/>
      <c r="G2318" s="8"/>
      <c r="H2318" s="8"/>
      <c r="I2318" s="8"/>
      <c r="J2318" s="8"/>
      <c r="K2318" s="55"/>
    </row>
    <row r="2319" spans="2:11" x14ac:dyDescent="0.25">
      <c r="B2319" s="63"/>
      <c r="C2319" s="9"/>
      <c r="D2319" s="9"/>
      <c r="E2319" s="9"/>
      <c r="F2319" s="8"/>
      <c r="G2319" s="8"/>
      <c r="H2319" s="8"/>
      <c r="I2319" s="8"/>
      <c r="J2319" s="8"/>
      <c r="K2319" s="55"/>
    </row>
    <row r="2320" spans="2:11" x14ac:dyDescent="0.25">
      <c r="B2320" s="63"/>
      <c r="C2320" s="9"/>
      <c r="D2320" s="9"/>
      <c r="E2320" s="9"/>
      <c r="F2320" s="8"/>
      <c r="G2320" s="8"/>
      <c r="H2320" s="8"/>
      <c r="I2320" s="8"/>
      <c r="J2320" s="8"/>
      <c r="K2320" s="55"/>
    </row>
    <row r="2321" spans="2:11" x14ac:dyDescent="0.25">
      <c r="B2321" s="63"/>
      <c r="C2321" s="9"/>
      <c r="D2321" s="9"/>
      <c r="E2321" s="9"/>
      <c r="F2321" s="8"/>
      <c r="G2321" s="8"/>
      <c r="H2321" s="8"/>
      <c r="I2321" s="8"/>
      <c r="J2321" s="8"/>
      <c r="K2321" s="55"/>
    </row>
    <row r="2322" spans="2:11" x14ac:dyDescent="0.25">
      <c r="B2322" s="63"/>
      <c r="C2322" s="9"/>
      <c r="D2322" s="9"/>
      <c r="E2322" s="9"/>
      <c r="F2322" s="8"/>
      <c r="G2322" s="8"/>
      <c r="H2322" s="8"/>
      <c r="I2322" s="8"/>
      <c r="J2322" s="8"/>
      <c r="K2322" s="55"/>
    </row>
    <row r="2323" spans="2:11" x14ac:dyDescent="0.25">
      <c r="B2323" s="63"/>
      <c r="C2323" s="9"/>
      <c r="D2323" s="9"/>
      <c r="E2323" s="9"/>
      <c r="F2323" s="8"/>
      <c r="G2323" s="8"/>
      <c r="H2323" s="8"/>
      <c r="I2323" s="8"/>
      <c r="J2323" s="8"/>
      <c r="K2323" s="55"/>
    </row>
    <row r="2324" spans="2:11" x14ac:dyDescent="0.25">
      <c r="B2324" s="63"/>
      <c r="C2324" s="9"/>
      <c r="D2324" s="9"/>
      <c r="E2324" s="9"/>
      <c r="F2324" s="8"/>
      <c r="G2324" s="8"/>
      <c r="H2324" s="8"/>
      <c r="I2324" s="8"/>
      <c r="J2324" s="8"/>
      <c r="K2324" s="55"/>
    </row>
    <row r="2325" spans="2:11" x14ac:dyDescent="0.25">
      <c r="B2325" s="63"/>
      <c r="C2325" s="9"/>
      <c r="D2325" s="9"/>
      <c r="E2325" s="9"/>
      <c r="F2325" s="8"/>
      <c r="G2325" s="8"/>
      <c r="H2325" s="8"/>
      <c r="I2325" s="8"/>
      <c r="J2325" s="8"/>
      <c r="K2325" s="55"/>
    </row>
    <row r="2326" spans="2:11" x14ac:dyDescent="0.25">
      <c r="B2326" s="63"/>
      <c r="C2326" s="9"/>
      <c r="D2326" s="9"/>
      <c r="E2326" s="9"/>
      <c r="F2326" s="8"/>
      <c r="G2326" s="8"/>
      <c r="H2326" s="8"/>
      <c r="I2326" s="8"/>
      <c r="J2326" s="8"/>
      <c r="K2326" s="55"/>
    </row>
    <row r="2327" spans="2:11" x14ac:dyDescent="0.25">
      <c r="B2327" s="63"/>
      <c r="C2327" s="9"/>
      <c r="D2327" s="9"/>
      <c r="E2327" s="9"/>
      <c r="F2327" s="8"/>
      <c r="G2327" s="8"/>
      <c r="H2327" s="8"/>
      <c r="I2327" s="8"/>
      <c r="J2327" s="8"/>
      <c r="K2327" s="55"/>
    </row>
    <row r="2328" spans="2:11" x14ac:dyDescent="0.25">
      <c r="B2328" s="63"/>
      <c r="C2328" s="9"/>
      <c r="D2328" s="9"/>
      <c r="E2328" s="9"/>
      <c r="F2328" s="8"/>
      <c r="G2328" s="8"/>
      <c r="H2328" s="8"/>
      <c r="I2328" s="8"/>
      <c r="J2328" s="8"/>
      <c r="K2328" s="55"/>
    </row>
    <row r="2329" spans="2:11" x14ac:dyDescent="0.25">
      <c r="C2329" s="9"/>
      <c r="K2329" s="55"/>
    </row>
    <row r="2330" spans="2:11" x14ac:dyDescent="0.25">
      <c r="C2330" s="9"/>
      <c r="K2330" s="55"/>
    </row>
    <row r="2331" spans="2:11" x14ac:dyDescent="0.25">
      <c r="C2331" s="9"/>
      <c r="K2331" s="55"/>
    </row>
    <row r="2332" spans="2:11" x14ac:dyDescent="0.25">
      <c r="C2332" s="9"/>
      <c r="K2332" s="55"/>
    </row>
    <row r="2333" spans="2:11" x14ac:dyDescent="0.25">
      <c r="C2333" s="9"/>
      <c r="K2333" s="55"/>
    </row>
    <row r="2334" spans="2:11" x14ac:dyDescent="0.25">
      <c r="C2334" s="9"/>
      <c r="K2334" s="55"/>
    </row>
    <row r="2335" spans="2:11" x14ac:dyDescent="0.25">
      <c r="C2335" s="9"/>
      <c r="K2335" s="55"/>
    </row>
    <row r="2336" spans="2:11" x14ac:dyDescent="0.25">
      <c r="C2336" s="9"/>
      <c r="K2336" s="55"/>
    </row>
    <row r="2337" spans="3:11" x14ac:dyDescent="0.25">
      <c r="C2337" s="9"/>
      <c r="K2337" s="55"/>
    </row>
    <row r="2338" spans="3:11" x14ac:dyDescent="0.25">
      <c r="C2338" s="9"/>
      <c r="K2338" s="55"/>
    </row>
    <row r="2339" spans="3:11" x14ac:dyDescent="0.25">
      <c r="C2339" s="9"/>
      <c r="K2339" s="55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scale="3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2016-02-18T15:14:27Z</cp:lastPrinted>
  <dcterms:created xsi:type="dcterms:W3CDTF">2009-02-03T20:09:22Z</dcterms:created>
  <dcterms:modified xsi:type="dcterms:W3CDTF">2016-02-18T15:14:49Z</dcterms:modified>
</cp:coreProperties>
</file>