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2790" yWindow="120" windowWidth="23250" windowHeight="1317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CONTRIBUTIONS!$A$1:$M$55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5" i="1" l="1"/>
  <c r="J37" i="7" l="1"/>
  <c r="C8" i="7"/>
  <c r="C5" i="7"/>
  <c r="E8" i="7"/>
</calcChain>
</file>

<file path=xl/sharedStrings.xml><?xml version="1.0" encoding="utf-8"?>
<sst xmlns="http://schemas.openxmlformats.org/spreadsheetml/2006/main" count="575" uniqueCount="346">
  <si>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</si>
  <si>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</si>
  <si>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</si>
  <si>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</si>
  <si>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</si>
  <si>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</si>
  <si>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</si>
  <si>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</si>
  <si>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</si>
  <si>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</si>
  <si>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</si>
  <si>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</si>
  <si>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</si>
  <si>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</si>
  <si>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</si>
  <si>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</si>
  <si>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</si>
  <si>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</si>
  <si>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</si>
  <si>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</si>
  <si>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</si>
  <si>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</si>
  <si>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</si>
  <si>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</si>
  <si>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</si>
  <si>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</si>
  <si>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</si>
  <si>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</si>
  <si>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</si>
  <si>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</si>
  <si>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</si>
  <si>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</si>
  <si>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</si>
  <si>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</si>
  <si>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</si>
  <si>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</si>
  <si>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</si>
  <si>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</si>
  <si>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</si>
  <si>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</si>
  <si>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</si>
  <si>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</si>
  <si>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</si>
  <si>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</si>
  <si>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</si>
  <si>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</si>
  <si>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</si>
  <si>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</si>
  <si>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</si>
  <si>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</si>
  <si>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</si>
  <si>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</si>
  <si>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</si>
  <si>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</si>
  <si>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</si>
  <si>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</si>
  <si>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</si>
  <si>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</si>
  <si>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</si>
  <si>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</si>
  <si>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</si>
  <si>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</si>
  <si>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</si>
  <si>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</si>
  <si>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</si>
  <si>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</si>
  <si>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</si>
  <si>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</si>
  <si>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</si>
  <si>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</si>
  <si>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</si>
  <si>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</si>
  <si>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</si>
  <si>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</si>
  <si>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</si>
  <si>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</si>
  <si>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</si>
  <si>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</si>
  <si>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</si>
  <si>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</si>
  <si>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</si>
  <si>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</si>
  <si>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</si>
  <si>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</si>
  <si>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</si>
  <si>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</si>
  <si>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</si>
  <si>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</si>
  <si>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</si>
  <si>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</si>
  <si>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</si>
  <si>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</si>
  <si>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</si>
  <si>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</si>
  <si>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</si>
  <si>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</si>
  <si>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</si>
  <si>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</si>
  <si>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</si>
  <si>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</si>
  <si>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</si>
  <si>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</si>
  <si>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</si>
  <si>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</si>
  <si>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</si>
  <si>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</si>
  <si>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</si>
  <si>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</si>
  <si>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</si>
  <si>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</si>
  <si>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</si>
  <si>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</si>
  <si>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</si>
  <si>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</si>
  <si>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</si>
  <si>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</si>
  <si>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</si>
  <si>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</si>
  <si>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</si>
  <si>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</si>
  <si>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</si>
  <si>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</si>
  <si>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</si>
  <si>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</si>
  <si>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</si>
  <si>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</si>
  <si>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</si>
  <si>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</si>
  <si>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</si>
  <si>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</si>
  <si>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</si>
  <si>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</si>
  <si>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</si>
  <si>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</si>
  <si>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</si>
  <si>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</si>
  <si>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</si>
  <si>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</si>
  <si>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</si>
  <si>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</si>
  <si>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</si>
  <si>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</si>
  <si>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</si>
  <si>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</si>
  <si>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</si>
  <si>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</si>
  <si>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</si>
  <si>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</si>
  <si>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</si>
  <si>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</si>
  <si>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</si>
  <si>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</si>
  <si>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</si>
  <si>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</si>
  <si>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</si>
  <si>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</si>
  <si>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</si>
  <si>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</si>
  <si>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</si>
  <si>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</si>
  <si>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</si>
  <si>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</si>
  <si>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</si>
  <si>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</si>
  <si>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</si>
  <si>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</si>
  <si>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</si>
  <si>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</si>
  <si>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</si>
  <si>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</si>
  <si>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</si>
  <si>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</si>
  <si>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</si>
  <si>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</si>
  <si>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</si>
  <si>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</si>
  <si>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</si>
  <si>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</si>
  <si>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</si>
  <si>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</si>
  <si>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</si>
  <si>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</si>
  <si>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</si>
  <si>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</si>
  <si>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</si>
  <si>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</si>
  <si>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</si>
  <si>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</si>
  <si>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</si>
  <si>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</si>
  <si>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</si>
  <si>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</si>
  <si>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</si>
  <si>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</si>
  <si>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</si>
  <si>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</si>
  <si>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</si>
  <si>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</si>
  <si>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</si>
  <si>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</si>
  <si>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</si>
  <si>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</si>
  <si>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</si>
  <si>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</si>
  <si>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</si>
  <si>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</si>
  <si>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</si>
  <si>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</si>
  <si>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</si>
  <si>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</si>
  <si>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</si>
  <si>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</si>
  <si>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</si>
  <si>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</si>
  <si>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</si>
  <si>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</si>
  <si>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</si>
  <si>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</si>
  <si>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</si>
  <si>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</si>
  <si>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</si>
  <si>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</si>
  <si>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</si>
  <si>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</si>
  <si>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</si>
  <si>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</si>
  <si>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</si>
  <si>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</si>
  <si>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</si>
  <si>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</si>
  <si>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</si>
  <si>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</si>
  <si>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</si>
  <si>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</si>
  <si>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</si>
  <si>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</si>
  <si>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</si>
  <si>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</si>
  <si>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</si>
  <si>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</si>
  <si>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</si>
  <si>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</si>
  <si>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</si>
  <si>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</si>
  <si>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</si>
  <si>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</si>
  <si>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</si>
  <si>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</si>
  <si>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</si>
  <si>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</si>
  <si>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</si>
  <si>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</si>
  <si>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</si>
  <si>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</si>
  <si>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</si>
  <si>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</si>
  <si>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</si>
  <si>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</si>
  <si>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Carolyn Cooper</t>
  </si>
  <si>
    <t>Brown, Usher</t>
  </si>
  <si>
    <t>E. Pine St.</t>
  </si>
  <si>
    <t>Orlando</t>
  </si>
  <si>
    <t>FL</t>
  </si>
  <si>
    <t>attorney</t>
  </si>
  <si>
    <t>Weaver, Todd C.</t>
  </si>
  <si>
    <t>Lake Bell Drive</t>
  </si>
  <si>
    <t>Winter Park</t>
  </si>
  <si>
    <t>David, Faye T.</t>
  </si>
  <si>
    <t>McKean Circle</t>
  </si>
  <si>
    <t>Sims, Elizabeth A.</t>
  </si>
  <si>
    <t>Vitoria Ave.</t>
  </si>
  <si>
    <t>Higbie, Ann</t>
  </si>
  <si>
    <t>Ward Drive</t>
  </si>
  <si>
    <t>Corbett, John R.</t>
  </si>
  <si>
    <t>Harding St.</t>
  </si>
  <si>
    <t>Ellman, Ronald  N.</t>
  </si>
  <si>
    <t>Demetree Drive</t>
  </si>
  <si>
    <t>Sittman, Kathe</t>
  </si>
  <si>
    <t>Killarny Bay Court</t>
  </si>
  <si>
    <t>Hillcrest Ave.</t>
  </si>
  <si>
    <t>retired</t>
  </si>
  <si>
    <t>Estes, Patricia L. (1 of 2)</t>
  </si>
  <si>
    <t>Estes, Patricia L. (2 of 2)</t>
  </si>
  <si>
    <t>Dickinson, Marilyn V.</t>
  </si>
  <si>
    <t>Pinetree Road</t>
  </si>
  <si>
    <t>Bozarth, Stephen J.</t>
  </si>
  <si>
    <t>Via Lugano</t>
  </si>
  <si>
    <t>Summerfield Road</t>
  </si>
  <si>
    <t>Aloma Ave.</t>
  </si>
  <si>
    <t>engineer</t>
  </si>
  <si>
    <t>Waste Pro</t>
  </si>
  <si>
    <t>W. State Road 434</t>
  </si>
  <si>
    <t>Longwood</t>
  </si>
  <si>
    <t>waste mgmt.</t>
  </si>
  <si>
    <t>Compass Real Estate Mgmt. Inc.</t>
  </si>
  <si>
    <t>real estate</t>
  </si>
  <si>
    <t>Felkel, William Carson</t>
  </si>
  <si>
    <t>Peters, Calvin R.</t>
  </si>
  <si>
    <t>Lakewood Drive</t>
  </si>
  <si>
    <t>Beck, John Wm.</t>
  </si>
  <si>
    <t>Rivers, Everette L.</t>
  </si>
  <si>
    <t>Chatsworth Road</t>
  </si>
  <si>
    <t>Columbia</t>
  </si>
  <si>
    <t>SC</t>
  </si>
  <si>
    <t>Kiely, Kathleen M.</t>
  </si>
  <si>
    <t>Oneco Ave.</t>
  </si>
  <si>
    <t>Hutsko, Paul</t>
  </si>
  <si>
    <t>S. Lakemont Ave. #410</t>
  </si>
  <si>
    <t>Garden Drive</t>
  </si>
  <si>
    <t>W. Morse Blvd.</t>
  </si>
  <si>
    <t>Maiden Lane</t>
  </si>
  <si>
    <t>N. Interlachen Ave.</t>
  </si>
  <si>
    <t>Maitland</t>
  </si>
  <si>
    <t>Weiss, Herbert</t>
  </si>
  <si>
    <t>Virginia Drive</t>
  </si>
  <si>
    <t>consultant</t>
  </si>
  <si>
    <t>Davis, Laurie B.</t>
  </si>
  <si>
    <t>Turkey Run</t>
  </si>
  <si>
    <t>HTH, Inc.</t>
  </si>
  <si>
    <t>711 Jackson Ave</t>
  </si>
  <si>
    <t>Marketing</t>
  </si>
  <si>
    <t>4Rivers Central Kitchen, LLC</t>
  </si>
  <si>
    <t>W Kennedy Blvd</t>
  </si>
  <si>
    <t>Donna Colado</t>
  </si>
  <si>
    <t>Beloit Avenue</t>
  </si>
  <si>
    <t>Sally Flynn</t>
  </si>
  <si>
    <t>USPS</t>
  </si>
  <si>
    <t>300 N New York Ave</t>
  </si>
  <si>
    <t>Postage</t>
  </si>
  <si>
    <t>Office Depot</t>
  </si>
  <si>
    <t>501 N Orlando Ave</t>
  </si>
  <si>
    <t>Paypal Fees</t>
  </si>
  <si>
    <t>www.paypal.com</t>
  </si>
  <si>
    <t xml:space="preserve">Lyons, Jennifer </t>
  </si>
  <si>
    <t xml:space="preserve">Goldman, Marilyn </t>
  </si>
  <si>
    <t>Ashby, Richard</t>
  </si>
  <si>
    <t>Miller, Marti</t>
  </si>
  <si>
    <t>retired banker</t>
  </si>
  <si>
    <t xml:space="preserve">E. Adams Drive </t>
  </si>
  <si>
    <t>Rosenfelt, William R</t>
  </si>
  <si>
    <t>N. New York Avenue</t>
  </si>
  <si>
    <t>Highland Avenue</t>
  </si>
  <si>
    <t>1</t>
  </si>
  <si>
    <t>Food Service</t>
  </si>
  <si>
    <t>Supplies</t>
  </si>
  <si>
    <t>Cooper, Carolyn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</si>
</sst>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20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/>
      <sz val="10"/>
      <color theme="10"/>
      <name val="Arial"/>
    </font>
    <font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left" wrapText="1"/>
      <protection locked="0"/>
    </xf>
    <xf numFmtId="0" fontId="18" fillId="0" borderId="2" xfId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7" fontId="1" fillId="0" borderId="4" xfId="0" quotePrefix="1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yp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6"/>
  <sheetViews>
    <sheetView tabSelected="1" workbookViewId="0">
      <pane xSplit="1" ySplit="12" topLeftCell="B38" activePane="bottomRight" state="frozen"/>
      <selection pane="topRight" activeCell="B1" sqref="B1"/>
      <selection pane="bottomLeft" activeCell="A13" sqref="A13"/>
      <selection pane="bottomRight" activeCell="E44" sqref="E44"/>
    </sheetView>
  </sheetViews>
  <sheetFormatPr defaultColWidth="9.140625" defaultRowHeight="15.75" x14ac:dyDescent="0.25"/>
  <cols>
    <col min="1" max="1" width="3.7109375" style="4" bestFit="1" customWidth="1"/>
    <col min="2" max="2" width="16.7109375" style="58" customWidth="1"/>
    <col min="3" max="3" width="24" style="5" customWidth="1"/>
    <col min="4" max="4" width="9.140625" style="5"/>
    <col min="5" max="5" width="24" style="5" customWidth="1"/>
    <col min="6" max="6" width="18" style="1" customWidth="1"/>
    <col min="7" max="7" width="6.42578125" style="1" customWidth="1"/>
    <col min="8" max="8" width="13.140625" style="1" customWidth="1"/>
    <col min="9" max="9" width="18" style="1" customWidth="1"/>
    <col min="10" max="10" width="12" style="1" customWidth="1"/>
    <col min="11" max="11" width="24" style="1" customWidth="1"/>
    <col min="12" max="12" width="18" style="1" customWidth="1"/>
    <col min="13" max="13" width="12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4" customHeight="1" x14ac:dyDescent="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O1" s="3"/>
    </row>
    <row r="2" spans="1:31" ht="21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.25" x14ac:dyDescent="0.3">
      <c r="A3" s="10"/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2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65" customHeight="1" thickBot="1" x14ac:dyDescent="0.35">
      <c r="A5" s="18" t="s">
        <v>8</v>
      </c>
      <c r="B5" s="57" t="s">
        <v>6</v>
      </c>
      <c r="C5" s="114" t="s">
        <v>258</v>
      </c>
      <c r="D5" s="114"/>
      <c r="E5" s="114"/>
      <c r="F5" s="13"/>
      <c r="G5" s="13"/>
      <c r="H5" s="2" t="s">
        <v>23</v>
      </c>
      <c r="I5" s="3" t="s">
        <v>44</v>
      </c>
      <c r="J5" s="85" t="s">
        <v>234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1.9" customHeight="1" thickTop="1" x14ac:dyDescent="0.25">
      <c r="A6" s="78"/>
      <c r="B6" s="59"/>
      <c r="C6" s="116" t="s">
        <v>20</v>
      </c>
      <c r="D6" s="116"/>
      <c r="E6" s="79"/>
      <c r="F6" s="80"/>
      <c r="G6" s="80"/>
      <c r="H6" s="80"/>
      <c r="I6" s="117" t="s">
        <v>54</v>
      </c>
      <c r="J6" s="117"/>
      <c r="K6" s="33"/>
      <c r="L6" s="81"/>
      <c r="O6" s="83" t="s">
        <v>51</v>
      </c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2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15" customHeight="1" thickBot="1" x14ac:dyDescent="0.3">
      <c r="A8" s="18" t="s">
        <v>21</v>
      </c>
      <c r="B8" s="57" t="s">
        <v>43</v>
      </c>
      <c r="C8" s="99">
        <v>42378</v>
      </c>
      <c r="D8" s="16" t="s">
        <v>22</v>
      </c>
      <c r="E8" s="99">
        <v>42391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2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2.9" customHeight="1" thickTop="1" x14ac:dyDescent="0.25">
      <c r="A9" s="18"/>
      <c r="B9" s="57"/>
      <c r="C9" s="113" t="s">
        <v>45</v>
      </c>
      <c r="D9" s="113"/>
      <c r="E9" s="11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2.9" customHeight="1" x14ac:dyDescent="0.2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8.9" customHeight="1" x14ac:dyDescent="0.25">
      <c r="A11" s="26" t="s">
        <v>28</v>
      </c>
      <c r="B11" s="61" t="s">
        <v>0</v>
      </c>
      <c r="C11" s="26" t="s">
        <v>65</v>
      </c>
      <c r="D11" s="112" t="s">
        <v>63</v>
      </c>
      <c r="E11" s="11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3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.15" customHeight="1" x14ac:dyDescent="0.25">
      <c r="A13" s="10">
        <v>1</v>
      </c>
      <c r="B13" s="62">
        <v>42380</v>
      </c>
      <c r="C13" s="36" t="s">
        <v>259</v>
      </c>
      <c r="D13" s="35">
        <v>201</v>
      </c>
      <c r="E13" s="35" t="s">
        <v>260</v>
      </c>
      <c r="F13" s="35" t="s">
        <v>261</v>
      </c>
      <c r="G13" s="7" t="s">
        <v>262</v>
      </c>
      <c r="H13" s="7">
        <v>32801</v>
      </c>
      <c r="I13" s="7" t="s">
        <v>240</v>
      </c>
      <c r="J13" s="7" t="s">
        <v>263</v>
      </c>
      <c r="K13" s="7" t="s">
        <v>248</v>
      </c>
      <c r="L13" s="7"/>
      <c r="M13" s="37">
        <v>500</v>
      </c>
      <c r="V13" s="13" t="s">
        <v>52</v>
      </c>
    </row>
    <row r="14" spans="1:31" s="27" customFormat="1" ht="25.15" customHeight="1" x14ac:dyDescent="0.25">
      <c r="A14" s="10">
        <v>2</v>
      </c>
      <c r="B14" s="62">
        <v>42380</v>
      </c>
      <c r="C14" s="36" t="s">
        <v>264</v>
      </c>
      <c r="D14" s="35">
        <v>1051</v>
      </c>
      <c r="E14" s="35" t="s">
        <v>265</v>
      </c>
      <c r="F14" s="35" t="s">
        <v>266</v>
      </c>
      <c r="G14" s="7" t="s">
        <v>262</v>
      </c>
      <c r="H14" s="7">
        <v>32789</v>
      </c>
      <c r="I14" s="7" t="s">
        <v>240</v>
      </c>
      <c r="J14" s="7" t="s">
        <v>289</v>
      </c>
      <c r="K14" s="7" t="s">
        <v>248</v>
      </c>
      <c r="L14" s="7"/>
      <c r="M14" s="37">
        <v>200</v>
      </c>
      <c r="V14" s="13" t="s">
        <v>53</v>
      </c>
    </row>
    <row r="15" spans="1:31" s="27" customFormat="1" ht="25.15" customHeight="1" x14ac:dyDescent="0.25">
      <c r="A15" s="10">
        <v>3</v>
      </c>
      <c r="B15" s="62">
        <v>42380</v>
      </c>
      <c r="C15" s="36" t="s">
        <v>267</v>
      </c>
      <c r="D15" s="35">
        <v>1051</v>
      </c>
      <c r="E15" s="35" t="s">
        <v>268</v>
      </c>
      <c r="F15" s="35" t="s">
        <v>266</v>
      </c>
      <c r="G15" s="7" t="s">
        <v>262</v>
      </c>
      <c r="H15" s="7">
        <v>32789</v>
      </c>
      <c r="I15" s="7" t="s">
        <v>240</v>
      </c>
      <c r="J15" s="7" t="s">
        <v>280</v>
      </c>
      <c r="K15" s="7" t="s">
        <v>248</v>
      </c>
      <c r="L15" s="7"/>
      <c r="M15" s="37">
        <v>200</v>
      </c>
      <c r="V15" s="13" t="s">
        <v>237</v>
      </c>
    </row>
    <row r="16" spans="1:31" s="27" customFormat="1" ht="25.15" customHeight="1" x14ac:dyDescent="0.25">
      <c r="A16" s="10">
        <v>4</v>
      </c>
      <c r="B16" s="62">
        <v>42380</v>
      </c>
      <c r="C16" s="36" t="s">
        <v>269</v>
      </c>
      <c r="D16" s="35">
        <v>326</v>
      </c>
      <c r="E16" s="35" t="s">
        <v>270</v>
      </c>
      <c r="F16" s="35" t="s">
        <v>266</v>
      </c>
      <c r="G16" s="7" t="s">
        <v>262</v>
      </c>
      <c r="H16" s="7">
        <v>32789</v>
      </c>
      <c r="I16" s="7" t="s">
        <v>240</v>
      </c>
      <c r="J16" s="7"/>
      <c r="K16" s="7" t="s">
        <v>248</v>
      </c>
      <c r="L16" s="7"/>
      <c r="M16" s="37">
        <v>100</v>
      </c>
      <c r="V16" s="13" t="s">
        <v>238</v>
      </c>
    </row>
    <row r="17" spans="1:22" s="27" customFormat="1" ht="25.15" customHeight="1" x14ac:dyDescent="0.25">
      <c r="A17" s="10">
        <v>5</v>
      </c>
      <c r="B17" s="62">
        <v>42380</v>
      </c>
      <c r="C17" s="36" t="s">
        <v>271</v>
      </c>
      <c r="D17" s="35">
        <v>190</v>
      </c>
      <c r="E17" s="35" t="s">
        <v>272</v>
      </c>
      <c r="F17" s="35" t="s">
        <v>266</v>
      </c>
      <c r="G17" s="7" t="s">
        <v>262</v>
      </c>
      <c r="H17" s="7">
        <v>32789</v>
      </c>
      <c r="I17" s="7" t="s">
        <v>240</v>
      </c>
      <c r="J17" s="7"/>
      <c r="K17" s="7" t="s">
        <v>248</v>
      </c>
      <c r="L17" s="7"/>
      <c r="M17" s="37">
        <v>100</v>
      </c>
      <c r="V17" s="13" t="s">
        <v>239</v>
      </c>
    </row>
    <row r="18" spans="1:22" s="27" customFormat="1" ht="25.15" customHeight="1" x14ac:dyDescent="0.25">
      <c r="A18" s="10">
        <v>6</v>
      </c>
      <c r="B18" s="62">
        <v>42380</v>
      </c>
      <c r="C18" s="36" t="s">
        <v>273</v>
      </c>
      <c r="D18" s="35">
        <v>1220</v>
      </c>
      <c r="E18" s="35" t="s">
        <v>274</v>
      </c>
      <c r="F18" s="35" t="s">
        <v>266</v>
      </c>
      <c r="G18" s="7" t="s">
        <v>262</v>
      </c>
      <c r="H18" s="7">
        <v>32789</v>
      </c>
      <c r="I18" s="7" t="s">
        <v>240</v>
      </c>
      <c r="J18" s="7"/>
      <c r="K18" s="7" t="s">
        <v>248</v>
      </c>
      <c r="L18" s="7"/>
      <c r="M18" s="37">
        <v>50</v>
      </c>
      <c r="V18" s="13" t="s">
        <v>57</v>
      </c>
    </row>
    <row r="19" spans="1:22" s="27" customFormat="1" ht="25.15" customHeight="1" x14ac:dyDescent="0.2">
      <c r="A19" s="10">
        <v>7</v>
      </c>
      <c r="B19" s="62">
        <v>42380</v>
      </c>
      <c r="C19" s="36" t="s">
        <v>275</v>
      </c>
      <c r="D19" s="35">
        <v>1707</v>
      </c>
      <c r="E19" s="35" t="s">
        <v>276</v>
      </c>
      <c r="F19" s="35" t="s">
        <v>266</v>
      </c>
      <c r="G19" s="7" t="s">
        <v>262</v>
      </c>
      <c r="H19" s="7">
        <v>32789</v>
      </c>
      <c r="I19" s="7" t="s">
        <v>240</v>
      </c>
      <c r="J19" s="7"/>
      <c r="K19" s="7" t="s">
        <v>248</v>
      </c>
      <c r="L19" s="7"/>
      <c r="M19" s="37">
        <v>35</v>
      </c>
    </row>
    <row r="20" spans="1:22" s="27" customFormat="1" ht="25.15" customHeight="1" x14ac:dyDescent="0.2">
      <c r="A20" s="10">
        <v>8</v>
      </c>
      <c r="B20" s="62">
        <v>42380</v>
      </c>
      <c r="C20" s="36" t="s">
        <v>277</v>
      </c>
      <c r="D20" s="35">
        <v>730</v>
      </c>
      <c r="E20" s="35" t="s">
        <v>278</v>
      </c>
      <c r="F20" s="35" t="s">
        <v>266</v>
      </c>
      <c r="G20" s="7" t="s">
        <v>262</v>
      </c>
      <c r="H20" s="7">
        <v>32789</v>
      </c>
      <c r="I20" s="7" t="s">
        <v>240</v>
      </c>
      <c r="J20" s="7"/>
      <c r="K20" s="7" t="s">
        <v>248</v>
      </c>
      <c r="L20" s="7"/>
      <c r="M20" s="37">
        <v>75</v>
      </c>
    </row>
    <row r="21" spans="1:22" ht="25.15" customHeight="1" x14ac:dyDescent="0.25">
      <c r="A21" s="10">
        <v>9</v>
      </c>
      <c r="B21" s="62">
        <v>42380</v>
      </c>
      <c r="C21" s="36" t="s">
        <v>281</v>
      </c>
      <c r="D21" s="35">
        <v>1537</v>
      </c>
      <c r="E21" s="35" t="s">
        <v>279</v>
      </c>
      <c r="F21" s="35" t="s">
        <v>266</v>
      </c>
      <c r="G21" s="7" t="s">
        <v>262</v>
      </c>
      <c r="H21" s="7">
        <v>32789</v>
      </c>
      <c r="I21" s="7" t="s">
        <v>240</v>
      </c>
      <c r="J21" s="7" t="s">
        <v>280</v>
      </c>
      <c r="K21" s="7" t="s">
        <v>248</v>
      </c>
      <c r="L21" s="7"/>
      <c r="M21" s="37">
        <v>100</v>
      </c>
      <c r="N21" s="30"/>
      <c r="O21" s="30"/>
      <c r="P21" s="30"/>
      <c r="Q21" s="30"/>
      <c r="R21" s="30"/>
      <c r="S21" s="30"/>
      <c r="T21" s="30"/>
    </row>
    <row r="22" spans="1:22" ht="25.15" customHeight="1" x14ac:dyDescent="0.25">
      <c r="A22" s="10">
        <v>10</v>
      </c>
      <c r="B22" s="62">
        <v>42380</v>
      </c>
      <c r="C22" s="36" t="s">
        <v>282</v>
      </c>
      <c r="D22" s="35">
        <v>1537</v>
      </c>
      <c r="E22" s="35" t="s">
        <v>279</v>
      </c>
      <c r="F22" s="35" t="s">
        <v>266</v>
      </c>
      <c r="G22" s="7" t="s">
        <v>262</v>
      </c>
      <c r="H22" s="7">
        <v>32789</v>
      </c>
      <c r="I22" s="7" t="s">
        <v>240</v>
      </c>
      <c r="J22" s="7" t="s">
        <v>280</v>
      </c>
      <c r="K22" s="7" t="s">
        <v>248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25.15" customHeight="1" x14ac:dyDescent="0.25">
      <c r="A23" s="10">
        <v>11</v>
      </c>
      <c r="B23" s="62">
        <v>42380</v>
      </c>
      <c r="C23" s="36" t="s">
        <v>283</v>
      </c>
      <c r="D23" s="35">
        <v>730</v>
      </c>
      <c r="E23" s="35" t="s">
        <v>284</v>
      </c>
      <c r="F23" s="35" t="s">
        <v>266</v>
      </c>
      <c r="G23" s="7" t="s">
        <v>262</v>
      </c>
      <c r="H23" s="7">
        <v>32789</v>
      </c>
      <c r="I23" s="7" t="s">
        <v>240</v>
      </c>
      <c r="J23" s="7"/>
      <c r="K23" s="7" t="s">
        <v>248</v>
      </c>
      <c r="L23" s="7"/>
      <c r="M23" s="37">
        <v>50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2">
        <v>42380</v>
      </c>
      <c r="C24" s="36" t="s">
        <v>285</v>
      </c>
      <c r="D24" s="35">
        <v>1205</v>
      </c>
      <c r="E24" s="35" t="s">
        <v>286</v>
      </c>
      <c r="F24" s="35" t="s">
        <v>266</v>
      </c>
      <c r="G24" s="7" t="s">
        <v>262</v>
      </c>
      <c r="H24" s="7">
        <v>32789</v>
      </c>
      <c r="I24" s="7" t="s">
        <v>240</v>
      </c>
      <c r="J24" s="7"/>
      <c r="K24" s="7" t="s">
        <v>248</v>
      </c>
      <c r="L24" s="7"/>
      <c r="M24" s="37">
        <v>100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2">
        <v>42379</v>
      </c>
      <c r="C25" s="36" t="s">
        <v>335</v>
      </c>
      <c r="D25" s="35">
        <v>1822</v>
      </c>
      <c r="E25" s="35" t="s">
        <v>287</v>
      </c>
      <c r="F25" s="35" t="s">
        <v>266</v>
      </c>
      <c r="G25" s="7" t="s">
        <v>262</v>
      </c>
      <c r="H25" s="7">
        <v>32792</v>
      </c>
      <c r="I25" s="7" t="s">
        <v>240</v>
      </c>
      <c r="J25" s="7"/>
      <c r="K25" s="7" t="s">
        <v>248</v>
      </c>
      <c r="L25" s="7"/>
      <c r="M25" s="37">
        <v>100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2">
        <v>42380</v>
      </c>
      <c r="C26" s="36" t="s">
        <v>334</v>
      </c>
      <c r="D26" s="35">
        <v>1600</v>
      </c>
      <c r="E26" s="35" t="s">
        <v>338</v>
      </c>
      <c r="F26" s="35" t="s">
        <v>312</v>
      </c>
      <c r="G26" s="7" t="s">
        <v>262</v>
      </c>
      <c r="H26" s="7">
        <v>32751</v>
      </c>
      <c r="I26" s="7" t="s">
        <v>240</v>
      </c>
      <c r="J26" s="7" t="s">
        <v>280</v>
      </c>
      <c r="K26" s="7" t="s">
        <v>248</v>
      </c>
      <c r="L26" s="7"/>
      <c r="M26" s="37">
        <v>250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2">
        <v>42383</v>
      </c>
      <c r="C27" s="36" t="s">
        <v>336</v>
      </c>
      <c r="D27" s="35">
        <v>1399</v>
      </c>
      <c r="E27" s="35" t="s">
        <v>288</v>
      </c>
      <c r="F27" s="35" t="s">
        <v>266</v>
      </c>
      <c r="G27" s="7" t="s">
        <v>262</v>
      </c>
      <c r="H27" s="7">
        <v>32789</v>
      </c>
      <c r="I27" s="7" t="s">
        <v>240</v>
      </c>
      <c r="J27" s="7"/>
      <c r="K27" s="7" t="s">
        <v>248</v>
      </c>
      <c r="L27" s="7"/>
      <c r="M27" s="37">
        <v>100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2">
        <v>42385</v>
      </c>
      <c r="C28" s="36" t="s">
        <v>333</v>
      </c>
      <c r="D28" s="35">
        <v>936</v>
      </c>
      <c r="E28" s="35" t="s">
        <v>308</v>
      </c>
      <c r="F28" s="35" t="s">
        <v>266</v>
      </c>
      <c r="G28" s="7" t="s">
        <v>262</v>
      </c>
      <c r="H28" s="7">
        <v>32789</v>
      </c>
      <c r="I28" s="7" t="s">
        <v>240</v>
      </c>
      <c r="J28" s="7" t="s">
        <v>289</v>
      </c>
      <c r="K28" s="7" t="s">
        <v>248</v>
      </c>
      <c r="L28" s="7"/>
      <c r="M28" s="37">
        <v>500</v>
      </c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2">
        <v>42388</v>
      </c>
      <c r="C29" s="36" t="s">
        <v>290</v>
      </c>
      <c r="D29" s="35">
        <v>2101</v>
      </c>
      <c r="E29" s="35" t="s">
        <v>291</v>
      </c>
      <c r="F29" s="35" t="s">
        <v>292</v>
      </c>
      <c r="G29" s="7" t="s">
        <v>262</v>
      </c>
      <c r="H29" s="7">
        <v>32779</v>
      </c>
      <c r="I29" s="7" t="s">
        <v>241</v>
      </c>
      <c r="J29" s="7" t="s">
        <v>293</v>
      </c>
      <c r="K29" s="7" t="s">
        <v>248</v>
      </c>
      <c r="L29" s="7"/>
      <c r="M29" s="37">
        <v>1000</v>
      </c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2">
        <v>42388</v>
      </c>
      <c r="C30" s="105" t="s">
        <v>294</v>
      </c>
      <c r="D30" s="35">
        <v>861</v>
      </c>
      <c r="E30" s="35" t="s">
        <v>309</v>
      </c>
      <c r="F30" s="35" t="s">
        <v>266</v>
      </c>
      <c r="G30" s="7" t="s">
        <v>262</v>
      </c>
      <c r="H30" s="7">
        <v>32789</v>
      </c>
      <c r="I30" s="7" t="s">
        <v>241</v>
      </c>
      <c r="J30" s="7" t="s">
        <v>295</v>
      </c>
      <c r="K30" s="7" t="s">
        <v>248</v>
      </c>
      <c r="L30" s="7"/>
      <c r="M30" s="37">
        <v>100</v>
      </c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2">
        <v>42388</v>
      </c>
      <c r="C31" s="36" t="s">
        <v>296</v>
      </c>
      <c r="D31" s="35">
        <v>635</v>
      </c>
      <c r="E31" s="35" t="s">
        <v>310</v>
      </c>
      <c r="F31" s="35" t="s">
        <v>266</v>
      </c>
      <c r="G31" s="7" t="s">
        <v>262</v>
      </c>
      <c r="H31" s="7">
        <v>32789</v>
      </c>
      <c r="I31" s="7" t="s">
        <v>240</v>
      </c>
      <c r="J31" s="7"/>
      <c r="K31" s="7" t="s">
        <v>248</v>
      </c>
      <c r="L31" s="7"/>
      <c r="M31" s="37">
        <v>75</v>
      </c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2">
        <v>42388</v>
      </c>
      <c r="C32" s="36" t="s">
        <v>297</v>
      </c>
      <c r="D32" s="35">
        <v>467</v>
      </c>
      <c r="E32" s="35" t="s">
        <v>298</v>
      </c>
      <c r="F32" s="35" t="s">
        <v>266</v>
      </c>
      <c r="G32" s="7" t="s">
        <v>262</v>
      </c>
      <c r="H32" s="7">
        <v>32789</v>
      </c>
      <c r="I32" s="7" t="s">
        <v>240</v>
      </c>
      <c r="J32" s="7" t="s">
        <v>280</v>
      </c>
      <c r="K32" s="7" t="s">
        <v>248</v>
      </c>
      <c r="L32" s="7"/>
      <c r="M32" s="37">
        <v>1000</v>
      </c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2">
        <v>42388</v>
      </c>
      <c r="C33" s="36" t="s">
        <v>299</v>
      </c>
      <c r="D33" s="35">
        <v>457</v>
      </c>
      <c r="E33" s="35" t="s">
        <v>311</v>
      </c>
      <c r="F33" s="35" t="s">
        <v>266</v>
      </c>
      <c r="G33" s="7" t="s">
        <v>262</v>
      </c>
      <c r="H33" s="7">
        <v>32789</v>
      </c>
      <c r="I33" s="7" t="s">
        <v>240</v>
      </c>
      <c r="J33" s="7" t="s">
        <v>337</v>
      </c>
      <c r="K33" s="7" t="s">
        <v>248</v>
      </c>
      <c r="L33" s="7"/>
      <c r="M33" s="37">
        <v>1000</v>
      </c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2">
        <v>42388</v>
      </c>
      <c r="C34" s="36" t="s">
        <v>300</v>
      </c>
      <c r="D34" s="35">
        <v>2853</v>
      </c>
      <c r="E34" s="35" t="s">
        <v>301</v>
      </c>
      <c r="F34" s="35" t="s">
        <v>302</v>
      </c>
      <c r="G34" s="7" t="s">
        <v>303</v>
      </c>
      <c r="H34" s="7">
        <v>29223</v>
      </c>
      <c r="I34" s="7" t="s">
        <v>240</v>
      </c>
      <c r="J34" s="7"/>
      <c r="K34" s="7" t="s">
        <v>248</v>
      </c>
      <c r="L34" s="7"/>
      <c r="M34" s="37">
        <v>100</v>
      </c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2">
        <v>42388</v>
      </c>
      <c r="C35" s="36" t="s">
        <v>304</v>
      </c>
      <c r="D35" s="35">
        <v>1800</v>
      </c>
      <c r="E35" s="35" t="s">
        <v>305</v>
      </c>
      <c r="F35" s="35" t="s">
        <v>266</v>
      </c>
      <c r="G35" s="7" t="s">
        <v>262</v>
      </c>
      <c r="H35" s="7">
        <v>32789</v>
      </c>
      <c r="I35" s="7" t="s">
        <v>240</v>
      </c>
      <c r="J35" s="7"/>
      <c r="K35" s="7" t="s">
        <v>248</v>
      </c>
      <c r="L35" s="7"/>
      <c r="M35" s="37">
        <v>100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2">
        <v>42388</v>
      </c>
      <c r="C36" s="36" t="s">
        <v>306</v>
      </c>
      <c r="D36" s="35">
        <v>1111</v>
      </c>
      <c r="E36" s="35" t="s">
        <v>307</v>
      </c>
      <c r="F36" s="35" t="s">
        <v>266</v>
      </c>
      <c r="G36" s="7" t="s">
        <v>262</v>
      </c>
      <c r="H36" s="7">
        <v>32789</v>
      </c>
      <c r="I36" s="7" t="s">
        <v>240</v>
      </c>
      <c r="J36" s="7"/>
      <c r="K36" s="7" t="s">
        <v>247</v>
      </c>
      <c r="L36" s="7"/>
      <c r="M36" s="37">
        <v>20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2">
        <v>42391</v>
      </c>
      <c r="C37" s="36" t="s">
        <v>313</v>
      </c>
      <c r="D37" s="35">
        <v>521</v>
      </c>
      <c r="E37" s="35" t="s">
        <v>314</v>
      </c>
      <c r="F37" s="35" t="s">
        <v>266</v>
      </c>
      <c r="G37" s="7" t="s">
        <v>262</v>
      </c>
      <c r="H37" s="7">
        <v>32789</v>
      </c>
      <c r="I37" s="7" t="s">
        <v>240</v>
      </c>
      <c r="J37" s="7" t="s">
        <v>315</v>
      </c>
      <c r="K37" s="7" t="s">
        <v>248</v>
      </c>
      <c r="L37" s="7"/>
      <c r="M37" s="37">
        <v>250</v>
      </c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2">
        <v>42391</v>
      </c>
      <c r="C38" s="36" t="s">
        <v>316</v>
      </c>
      <c r="D38" s="35">
        <v>2171</v>
      </c>
      <c r="E38" s="35" t="s">
        <v>317</v>
      </c>
      <c r="F38" s="35" t="s">
        <v>266</v>
      </c>
      <c r="G38" s="7" t="s">
        <v>262</v>
      </c>
      <c r="H38" s="7">
        <v>32789</v>
      </c>
      <c r="I38" s="7" t="s">
        <v>240</v>
      </c>
      <c r="J38" s="7"/>
      <c r="K38" s="7" t="s">
        <v>248</v>
      </c>
      <c r="L38" s="7"/>
      <c r="M38" s="37">
        <v>50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2">
        <v>42382</v>
      </c>
      <c r="C39" s="105" t="s">
        <v>321</v>
      </c>
      <c r="D39" s="35">
        <v>2810</v>
      </c>
      <c r="E39" s="35" t="s">
        <v>322</v>
      </c>
      <c r="F39" s="7" t="s">
        <v>261</v>
      </c>
      <c r="G39" s="7" t="s">
        <v>262</v>
      </c>
      <c r="H39" s="7">
        <v>32810</v>
      </c>
      <c r="I39" s="7" t="s">
        <v>241</v>
      </c>
      <c r="J39" s="7" t="s">
        <v>343</v>
      </c>
      <c r="K39" s="7" t="s">
        <v>250</v>
      </c>
      <c r="L39" s="109" t="s">
        <v>256</v>
      </c>
      <c r="M39" s="37">
        <v>995.2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2">
        <v>42378</v>
      </c>
      <c r="C40" s="36" t="s">
        <v>323</v>
      </c>
      <c r="D40" s="35">
        <v>327</v>
      </c>
      <c r="E40" s="35" t="s">
        <v>324</v>
      </c>
      <c r="F40" s="35" t="s">
        <v>266</v>
      </c>
      <c r="G40" s="7" t="s">
        <v>262</v>
      </c>
      <c r="H40" s="7">
        <v>32789</v>
      </c>
      <c r="I40" s="7" t="s">
        <v>240</v>
      </c>
      <c r="J40" s="7"/>
      <c r="K40" s="7" t="s">
        <v>250</v>
      </c>
      <c r="L40" s="109" t="s">
        <v>256</v>
      </c>
      <c r="M40" s="37">
        <v>34.1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2">
        <v>42378</v>
      </c>
      <c r="C41" s="36" t="s">
        <v>325</v>
      </c>
      <c r="D41" s="35">
        <v>1400</v>
      </c>
      <c r="E41" s="107" t="s">
        <v>341</v>
      </c>
      <c r="F41" s="35" t="s">
        <v>266</v>
      </c>
      <c r="G41" s="7" t="s">
        <v>262</v>
      </c>
      <c r="H41" s="7">
        <v>32789</v>
      </c>
      <c r="I41" s="7" t="s">
        <v>240</v>
      </c>
      <c r="J41" s="7"/>
      <c r="K41" s="7" t="s">
        <v>250</v>
      </c>
      <c r="L41" s="109" t="s">
        <v>256</v>
      </c>
      <c r="M41" s="37">
        <v>19.059999999999999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2">
        <v>42378</v>
      </c>
      <c r="C42" s="36" t="s">
        <v>339</v>
      </c>
      <c r="D42" s="35">
        <v>1400</v>
      </c>
      <c r="E42" s="35" t="s">
        <v>340</v>
      </c>
      <c r="F42" s="35" t="s">
        <v>266</v>
      </c>
      <c r="G42" s="7" t="s">
        <v>262</v>
      </c>
      <c r="H42" s="7">
        <v>32789</v>
      </c>
      <c r="I42" s="7" t="s">
        <v>240</v>
      </c>
      <c r="J42" s="7"/>
      <c r="K42" s="7" t="s">
        <v>250</v>
      </c>
      <c r="L42" s="109" t="s">
        <v>256</v>
      </c>
      <c r="M42" s="37">
        <v>-119.49</v>
      </c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2">
        <v>42377</v>
      </c>
      <c r="C43" s="36" t="s">
        <v>345</v>
      </c>
      <c r="D43" s="35">
        <v>1047</v>
      </c>
      <c r="E43" s="35" t="s">
        <v>268</v>
      </c>
      <c r="F43" s="35" t="s">
        <v>266</v>
      </c>
      <c r="G43" s="7" t="s">
        <v>262</v>
      </c>
      <c r="H43" s="7">
        <v>32789</v>
      </c>
      <c r="I43" s="7" t="s">
        <v>240</v>
      </c>
      <c r="J43" s="7"/>
      <c r="K43" s="7" t="s">
        <v>250</v>
      </c>
      <c r="L43" s="109" t="s">
        <v>256</v>
      </c>
      <c r="M43" s="37">
        <v>27</v>
      </c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/>
      <c r="B44" s="100"/>
      <c r="C44" s="101"/>
      <c r="D44" s="102"/>
      <c r="E44" s="102"/>
      <c r="F44" s="102"/>
      <c r="G44" s="103"/>
      <c r="H44" s="103"/>
      <c r="I44" s="103"/>
      <c r="J44" s="103"/>
      <c r="K44" s="103"/>
      <c r="L44" s="103"/>
      <c r="M44" s="104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/>
      <c r="B45" s="100"/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M45" s="104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/>
      <c r="B46" s="100"/>
      <c r="C46" s="101"/>
      <c r="D46" s="102"/>
      <c r="E46" s="102"/>
      <c r="F46" s="102"/>
      <c r="G46" s="103"/>
      <c r="H46" s="103"/>
      <c r="I46" s="103"/>
      <c r="J46" s="103"/>
      <c r="K46" s="103"/>
      <c r="L46" s="103"/>
      <c r="M46" s="104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/>
      <c r="B47" s="100"/>
      <c r="C47" s="101"/>
      <c r="D47" s="102"/>
      <c r="E47" s="102"/>
      <c r="F47" s="102"/>
      <c r="G47" s="103"/>
      <c r="H47" s="103"/>
      <c r="I47" s="103"/>
      <c r="J47" s="103"/>
      <c r="K47" s="103"/>
      <c r="L47" s="103"/>
      <c r="M47" s="104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/>
      <c r="B48" s="100"/>
      <c r="C48" s="101"/>
      <c r="D48" s="102"/>
      <c r="E48" s="102"/>
      <c r="F48" s="102"/>
      <c r="G48" s="103"/>
      <c r="H48" s="103"/>
      <c r="I48" s="103"/>
      <c r="J48" s="103"/>
      <c r="K48" s="103"/>
      <c r="L48" s="103"/>
      <c r="M48" s="104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/>
      <c r="B49" s="100"/>
      <c r="C49" s="101"/>
      <c r="D49" s="102"/>
      <c r="E49" s="102"/>
      <c r="F49" s="102"/>
      <c r="G49" s="103"/>
      <c r="H49" s="103"/>
      <c r="I49" s="103"/>
      <c r="J49" s="103"/>
      <c r="K49" s="103"/>
      <c r="L49" s="103"/>
      <c r="M49" s="104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/>
      <c r="B50" s="100"/>
      <c r="C50" s="101"/>
      <c r="D50" s="102"/>
      <c r="E50" s="102"/>
      <c r="F50" s="102"/>
      <c r="G50" s="103"/>
      <c r="H50" s="103"/>
      <c r="I50" s="103"/>
      <c r="J50" s="103"/>
      <c r="K50" s="103"/>
      <c r="L50" s="103"/>
      <c r="M50" s="104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/>
      <c r="B51" s="100"/>
      <c r="C51" s="101"/>
      <c r="D51" s="102"/>
      <c r="E51" s="102"/>
      <c r="F51" s="102"/>
      <c r="G51" s="103"/>
      <c r="H51" s="103"/>
      <c r="I51" s="103"/>
      <c r="J51" s="103"/>
      <c r="K51" s="103"/>
      <c r="L51" s="103"/>
      <c r="M51" s="104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/>
      <c r="B52" s="100"/>
      <c r="C52" s="101"/>
      <c r="D52" s="102"/>
      <c r="E52" s="102"/>
      <c r="F52" s="102"/>
      <c r="G52" s="103"/>
      <c r="H52" s="103"/>
      <c r="I52" s="103"/>
      <c r="J52" s="103"/>
      <c r="K52" s="103"/>
      <c r="L52" s="103"/>
      <c r="M52" s="104"/>
      <c r="N52" s="30"/>
      <c r="O52" s="30"/>
      <c r="P52" s="30"/>
      <c r="Q52" s="30"/>
      <c r="R52" s="30"/>
      <c r="S52" s="30"/>
      <c r="T52" s="30"/>
    </row>
    <row r="53" spans="1:20" ht="19.899999999999999" customHeight="1" x14ac:dyDescent="0.25">
      <c r="A53" s="10"/>
      <c r="B53" s="100"/>
      <c r="C53" s="101"/>
      <c r="D53" s="102"/>
      <c r="E53" s="102"/>
      <c r="F53" s="102"/>
      <c r="G53" s="103"/>
      <c r="H53" s="103"/>
      <c r="I53" s="103"/>
      <c r="J53" s="103"/>
      <c r="K53" s="103"/>
      <c r="L53" s="103"/>
      <c r="M53" s="104"/>
      <c r="N53" s="30"/>
      <c r="O53" s="30"/>
      <c r="P53" s="30"/>
      <c r="Q53" s="30"/>
      <c r="R53" s="30"/>
      <c r="S53" s="30"/>
      <c r="T53" s="30"/>
    </row>
    <row r="54" spans="1:20" ht="19.899999999999999" customHeight="1" x14ac:dyDescent="0.25">
      <c r="A54" s="10"/>
      <c r="B54" s="100"/>
      <c r="C54" s="101"/>
      <c r="D54" s="102"/>
      <c r="E54" s="102"/>
      <c r="F54" s="102"/>
      <c r="G54" s="103"/>
      <c r="H54" s="103"/>
      <c r="I54" s="103"/>
      <c r="J54" s="103"/>
      <c r="K54" s="103"/>
      <c r="L54" s="103"/>
      <c r="M54" s="104"/>
      <c r="N54" s="30"/>
      <c r="O54" s="30"/>
      <c r="P54" s="30"/>
      <c r="Q54" s="30"/>
      <c r="R54" s="30"/>
      <c r="S54" s="30"/>
      <c r="T54" s="30"/>
    </row>
    <row r="55" spans="1:20" ht="19.899999999999999" customHeight="1" thickBot="1" x14ac:dyDescent="0.3">
      <c r="A55" s="76"/>
      <c r="B55" s="77" t="s">
        <v>67</v>
      </c>
      <c r="C55" s="68"/>
      <c r="D55" s="68"/>
      <c r="E55" s="68"/>
      <c r="F55" s="68"/>
      <c r="G55" s="69"/>
      <c r="H55" s="69"/>
      <c r="I55" s="69"/>
      <c r="J55" s="69"/>
      <c r="K55" s="69"/>
      <c r="L55" s="69"/>
      <c r="M55" s="70">
        <f>SUM(M12:M54)</f>
        <v>7210.8700000000008</v>
      </c>
      <c r="N55" s="30"/>
      <c r="O55" s="30"/>
      <c r="P55" s="30"/>
      <c r="Q55" s="30"/>
      <c r="R55" s="30"/>
      <c r="S55" s="30"/>
      <c r="T55" s="30"/>
    </row>
    <row r="56" spans="1:20" ht="19.899999999999999" customHeight="1" thickTop="1" x14ac:dyDescent="0.25">
      <c r="B56" s="66"/>
      <c r="C56" s="9"/>
      <c r="D56" s="9"/>
      <c r="E56" s="9"/>
      <c r="F56" s="9"/>
      <c r="G56" s="8"/>
      <c r="H56" s="8"/>
      <c r="I56" s="8"/>
      <c r="J56" s="8"/>
      <c r="K56" s="8"/>
      <c r="L56" s="8"/>
      <c r="M56" s="38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ht="19.899999999999999" customHeight="1" x14ac:dyDescent="0.2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ht="19.899999999999999" customHeight="1" x14ac:dyDescent="0.2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  <c r="T63" s="30"/>
    </row>
    <row r="64" spans="1:20" x14ac:dyDescent="0.2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  <c r="T64" s="30"/>
    </row>
    <row r="65" spans="2:19" x14ac:dyDescent="0.2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0"/>
      <c r="N1627" s="30"/>
      <c r="O1627" s="30"/>
      <c r="P1627" s="30"/>
      <c r="Q1627" s="30"/>
      <c r="R1627" s="30"/>
      <c r="S1627" s="30"/>
    </row>
    <row r="1628" spans="2:19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0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  <c r="N1635" s="30"/>
      <c r="O1635" s="30"/>
      <c r="P1635" s="30"/>
      <c r="Q1635" s="30"/>
      <c r="R1635" s="30"/>
      <c r="S1635" s="30"/>
    </row>
    <row r="1636" spans="3:19" x14ac:dyDescent="0.25">
      <c r="C1636" s="9"/>
      <c r="N1636" s="30"/>
      <c r="O1636" s="30"/>
      <c r="P1636" s="30"/>
      <c r="Q1636" s="30"/>
      <c r="R1636" s="30"/>
      <c r="S1636" s="30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  <row r="1735" spans="3:3" x14ac:dyDescent="0.25">
      <c r="C1735" s="9"/>
    </row>
    <row r="1736" spans="3:3" x14ac:dyDescent="0.25">
      <c r="C1736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54">
      <formula1>$W$2:$W$8</formula1>
    </dataValidation>
    <dataValidation type="list" allowBlank="1" showInputMessage="1" showErrorMessage="1" sqref="K13:K54">
      <formula1>$AA$2:$AA$10</formula1>
    </dataValidation>
    <dataValidation type="list" allowBlank="1" showInputMessage="1" showErrorMessage="1" sqref="H57:H2676 I55:I56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6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56">
      <formula1>0</formula1>
      <formula2>100000000</formula2>
    </dataValidation>
  </dataValidations>
  <printOptions gridLines="1"/>
  <pageMargins left="0.75" right="0.75" top="0.5" bottom="1" header="0.5" footer="0.5"/>
  <pageSetup scale="61" fitToHeight="16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18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H22" sqref="H22"/>
    </sheetView>
  </sheetViews>
  <sheetFormatPr defaultColWidth="9.140625" defaultRowHeight="15.75" x14ac:dyDescent="0.25"/>
  <cols>
    <col min="1" max="1" width="3.7109375" style="4" bestFit="1" customWidth="1"/>
    <col min="2" max="2" width="17.7109375" style="58" customWidth="1"/>
    <col min="3" max="3" width="22.7109375" style="5" customWidth="1"/>
    <col min="4" max="4" width="21.42578125" style="5" customWidth="1"/>
    <col min="5" max="5" width="12.42578125" style="5" customWidth="1"/>
    <col min="6" max="6" width="5.7109375" style="1" customWidth="1"/>
    <col min="7" max="7" width="6.42578125" style="1" customWidth="1"/>
    <col min="8" max="8" width="21.7109375" style="1" customWidth="1"/>
    <col min="9" max="9" width="43.42578125" style="1" bestFit="1" customWidth="1"/>
    <col min="10" max="10" width="14.140625" style="1" customWidth="1"/>
    <col min="11" max="11" width="18.140625" style="52" customWidth="1"/>
    <col min="12" max="19" width="9.140625" style="13" customWidth="1"/>
    <col min="20" max="16384" width="9.140625" style="13"/>
  </cols>
  <sheetData>
    <row r="1" spans="1:20" ht="63.4" customHeight="1" x14ac:dyDescent="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0" ht="10.15" customHeight="1" x14ac:dyDescent="0.4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15" t="s">
        <v>7</v>
      </c>
      <c r="C3" s="115"/>
      <c r="D3" s="115"/>
      <c r="E3" s="115"/>
      <c r="F3" s="115"/>
      <c r="G3" s="115"/>
      <c r="H3" s="115"/>
      <c r="I3" s="115"/>
      <c r="J3" s="115"/>
      <c r="K3" s="115"/>
      <c r="O3" s="13" t="s">
        <v>69</v>
      </c>
      <c r="P3" s="13" t="s">
        <v>215</v>
      </c>
    </row>
    <row r="4" spans="1:20" x14ac:dyDescent="0.25">
      <c r="N4" s="3"/>
      <c r="O4" s="13" t="s">
        <v>70</v>
      </c>
      <c r="P4" s="13" t="s">
        <v>216</v>
      </c>
    </row>
    <row r="5" spans="1:20" ht="19.5" thickBot="1" x14ac:dyDescent="0.35">
      <c r="A5" s="18" t="s">
        <v>8</v>
      </c>
      <c r="B5" s="57" t="s">
        <v>6</v>
      </c>
      <c r="C5" s="114" t="str">
        <f>CONTRIBUTIONS!C5</f>
        <v>Carolyn Cooper</v>
      </c>
      <c r="D5" s="114"/>
      <c r="E5" s="114"/>
      <c r="F5" s="13"/>
      <c r="G5" s="2" t="s">
        <v>23</v>
      </c>
      <c r="H5" s="3" t="s">
        <v>44</v>
      </c>
      <c r="I5" s="86" t="s">
        <v>234</v>
      </c>
      <c r="J5" s="42"/>
      <c r="K5" s="48"/>
      <c r="N5" s="3"/>
      <c r="O5" s="13" t="s">
        <v>230</v>
      </c>
      <c r="P5" s="13" t="s">
        <v>217</v>
      </c>
    </row>
    <row r="6" spans="1:20" ht="32.65" customHeight="1" thickTop="1" x14ac:dyDescent="0.25">
      <c r="A6" s="10"/>
      <c r="B6" s="57"/>
      <c r="C6" s="118" t="s">
        <v>20</v>
      </c>
      <c r="D6" s="11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2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.5" thickBot="1" x14ac:dyDescent="0.3">
      <c r="A8" s="18" t="s">
        <v>21</v>
      </c>
      <c r="B8" s="57" t="s">
        <v>43</v>
      </c>
      <c r="C8" s="99">
        <f>CONTRIBUTIONS!C8</f>
        <v>42378</v>
      </c>
      <c r="D8" s="16" t="s">
        <v>22</v>
      </c>
      <c r="E8" s="99">
        <f>CONTRIBUTIONS!E8</f>
        <v>42391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8" t="s">
        <v>342</v>
      </c>
      <c r="L8" s="19"/>
      <c r="N8" s="3"/>
      <c r="O8" s="13" t="s">
        <v>233</v>
      </c>
      <c r="P8" s="13" t="s">
        <v>220</v>
      </c>
    </row>
    <row r="9" spans="1:20" ht="22.15" customHeight="1" thickTop="1" x14ac:dyDescent="0.25">
      <c r="A9" s="18"/>
      <c r="B9" s="57"/>
      <c r="C9" s="113" t="s">
        <v>45</v>
      </c>
      <c r="D9" s="113"/>
      <c r="E9" s="113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2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2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.15" customHeight="1" thickBot="1" x14ac:dyDescent="0.3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19.899999999999999" customHeight="1" x14ac:dyDescent="0.25">
      <c r="A15" s="10">
        <v>1</v>
      </c>
      <c r="B15" s="62">
        <v>42382</v>
      </c>
      <c r="C15" s="36" t="s">
        <v>318</v>
      </c>
      <c r="D15" s="35" t="s">
        <v>319</v>
      </c>
      <c r="E15" s="35" t="s">
        <v>266</v>
      </c>
      <c r="F15" s="7" t="s">
        <v>262</v>
      </c>
      <c r="G15" s="7">
        <v>32790</v>
      </c>
      <c r="H15" s="7" t="s">
        <v>320</v>
      </c>
      <c r="I15" s="13" t="s">
        <v>223</v>
      </c>
      <c r="J15" s="54">
        <v>127.8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19.899999999999999" customHeight="1" x14ac:dyDescent="0.25">
      <c r="A16" s="10">
        <v>2</v>
      </c>
      <c r="B16" s="62">
        <v>42383</v>
      </c>
      <c r="C16" s="36" t="s">
        <v>318</v>
      </c>
      <c r="D16" s="35" t="s">
        <v>319</v>
      </c>
      <c r="E16" s="35" t="s">
        <v>266</v>
      </c>
      <c r="F16" s="7" t="s">
        <v>262</v>
      </c>
      <c r="G16" s="7">
        <v>32790</v>
      </c>
      <c r="H16" s="7" t="s">
        <v>320</v>
      </c>
      <c r="I16" s="13" t="s">
        <v>223</v>
      </c>
      <c r="J16" s="54">
        <v>127.8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19.899999999999999" customHeight="1" x14ac:dyDescent="0.25">
      <c r="A17" s="10">
        <v>3</v>
      </c>
      <c r="B17" s="62">
        <v>42380</v>
      </c>
      <c r="C17" s="36" t="s">
        <v>326</v>
      </c>
      <c r="D17" s="35" t="s">
        <v>327</v>
      </c>
      <c r="E17" s="35" t="s">
        <v>266</v>
      </c>
      <c r="F17" s="7" t="s">
        <v>262</v>
      </c>
      <c r="G17" s="7">
        <v>32789</v>
      </c>
      <c r="H17" s="7" t="s">
        <v>328</v>
      </c>
      <c r="I17" s="13" t="s">
        <v>223</v>
      </c>
      <c r="J17" s="54">
        <v>49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19.899999999999999" customHeight="1" x14ac:dyDescent="0.25">
      <c r="A18" s="10">
        <v>4</v>
      </c>
      <c r="B18" s="62">
        <v>42382</v>
      </c>
      <c r="C18" s="36" t="s">
        <v>329</v>
      </c>
      <c r="D18" s="35" t="s">
        <v>330</v>
      </c>
      <c r="E18" s="35" t="s">
        <v>266</v>
      </c>
      <c r="F18" s="7" t="s">
        <v>262</v>
      </c>
      <c r="G18" s="7">
        <v>32790</v>
      </c>
      <c r="H18" s="110" t="s">
        <v>344</v>
      </c>
      <c r="I18" s="13" t="s">
        <v>223</v>
      </c>
      <c r="J18" s="54">
        <v>122.97</v>
      </c>
      <c r="O18" s="13" t="s">
        <v>239</v>
      </c>
      <c r="P18" s="13"/>
      <c r="Q18" s="13"/>
      <c r="R18" s="13"/>
      <c r="S18" s="13"/>
      <c r="T18" s="13"/>
    </row>
    <row r="19" spans="1:20" s="27" customFormat="1" ht="19.899999999999999" customHeight="1" x14ac:dyDescent="0.25">
      <c r="A19" s="10">
        <v>5</v>
      </c>
      <c r="B19" s="62">
        <v>42382</v>
      </c>
      <c r="C19" s="36" t="s">
        <v>326</v>
      </c>
      <c r="D19" s="35" t="s">
        <v>327</v>
      </c>
      <c r="E19" s="35" t="s">
        <v>266</v>
      </c>
      <c r="F19" s="7" t="s">
        <v>262</v>
      </c>
      <c r="G19" s="7">
        <v>32789</v>
      </c>
      <c r="H19" s="110" t="s">
        <v>328</v>
      </c>
      <c r="I19" s="13" t="s">
        <v>223</v>
      </c>
      <c r="J19" s="54">
        <v>140</v>
      </c>
      <c r="O19" s="13" t="s">
        <v>57</v>
      </c>
      <c r="P19" s="13"/>
      <c r="Q19" s="13"/>
      <c r="R19" s="13"/>
      <c r="S19" s="13"/>
      <c r="T19" s="13"/>
    </row>
    <row r="20" spans="1:20" s="27" customFormat="1" ht="19.899999999999999" customHeight="1" x14ac:dyDescent="0.25">
      <c r="A20" s="10">
        <v>6</v>
      </c>
      <c r="B20" s="62">
        <v>42388</v>
      </c>
      <c r="C20" s="36" t="s">
        <v>329</v>
      </c>
      <c r="D20" s="35" t="s">
        <v>330</v>
      </c>
      <c r="E20" s="35" t="s">
        <v>266</v>
      </c>
      <c r="F20" s="7" t="s">
        <v>262</v>
      </c>
      <c r="G20" s="7">
        <v>32790</v>
      </c>
      <c r="H20" s="110" t="s">
        <v>344</v>
      </c>
      <c r="I20" s="13" t="s">
        <v>223</v>
      </c>
      <c r="J20" s="54">
        <v>15.97</v>
      </c>
      <c r="P20" s="13"/>
      <c r="Q20" s="13"/>
      <c r="R20" s="13"/>
      <c r="S20" s="13"/>
      <c r="T20" s="13"/>
    </row>
    <row r="21" spans="1:20" s="27" customFormat="1" ht="19.899999999999999" customHeight="1" x14ac:dyDescent="0.25">
      <c r="A21" s="10">
        <v>7</v>
      </c>
      <c r="B21" s="62">
        <v>42389</v>
      </c>
      <c r="C21" s="36" t="s">
        <v>326</v>
      </c>
      <c r="D21" s="35" t="s">
        <v>327</v>
      </c>
      <c r="E21" s="35" t="s">
        <v>266</v>
      </c>
      <c r="F21" s="7" t="s">
        <v>262</v>
      </c>
      <c r="G21" s="7">
        <v>32789</v>
      </c>
      <c r="H21" s="110" t="s">
        <v>328</v>
      </c>
      <c r="I21" s="13" t="s">
        <v>223</v>
      </c>
      <c r="J21" s="54">
        <v>140</v>
      </c>
      <c r="P21" s="13"/>
      <c r="Q21" s="13"/>
      <c r="R21" s="13"/>
      <c r="S21" s="13"/>
      <c r="T21" s="13"/>
    </row>
    <row r="22" spans="1:20" s="27" customFormat="1" ht="19.899999999999999" customHeight="1" x14ac:dyDescent="0.25">
      <c r="A22" s="10">
        <v>8</v>
      </c>
      <c r="B22" s="62">
        <v>42391</v>
      </c>
      <c r="C22" s="36" t="s">
        <v>331</v>
      </c>
      <c r="D22" s="106" t="s">
        <v>332</v>
      </c>
      <c r="E22" s="35"/>
      <c r="F22" s="7"/>
      <c r="G22" s="7"/>
      <c r="H22" s="7" t="s">
        <v>331</v>
      </c>
      <c r="I22" s="13" t="s">
        <v>223</v>
      </c>
      <c r="J22" s="54">
        <v>28.75</v>
      </c>
      <c r="Q22" s="13"/>
      <c r="R22" s="13"/>
      <c r="S22" s="13"/>
      <c r="T22" s="13"/>
    </row>
    <row r="23" spans="1:20" s="27" customFormat="1" ht="19.899999999999999" customHeight="1" x14ac:dyDescent="0.25">
      <c r="A23" s="10">
        <v>9</v>
      </c>
      <c r="B23" s="62"/>
      <c r="C23" s="36"/>
      <c r="D23" s="35"/>
      <c r="E23" s="35"/>
      <c r="F23" s="7"/>
      <c r="G23" s="7"/>
      <c r="H23" s="7"/>
      <c r="I23" s="84"/>
      <c r="J23" s="54"/>
      <c r="P23" s="13"/>
      <c r="Q23" s="13"/>
      <c r="R23" s="13"/>
      <c r="S23" s="13"/>
      <c r="T23" s="13"/>
    </row>
    <row r="24" spans="1:20" s="27" customFormat="1" ht="19.899999999999999" customHeight="1" x14ac:dyDescent="0.25">
      <c r="A24" s="10">
        <v>10</v>
      </c>
      <c r="B24" s="62"/>
      <c r="C24" s="36"/>
      <c r="D24" s="35"/>
      <c r="E24" s="35"/>
      <c r="F24" s="7"/>
      <c r="G24" s="7"/>
      <c r="H24" s="7"/>
      <c r="I24" s="84"/>
      <c r="J24" s="54"/>
      <c r="P24" s="13"/>
      <c r="Q24" s="13"/>
      <c r="R24" s="13"/>
      <c r="S24" s="13"/>
      <c r="T24" s="13"/>
    </row>
    <row r="25" spans="1:20" s="27" customFormat="1" ht="19.899999999999999" customHeight="1" x14ac:dyDescent="0.25">
      <c r="A25" s="10">
        <v>11</v>
      </c>
      <c r="B25" s="62"/>
      <c r="C25" s="36"/>
      <c r="D25" s="35"/>
      <c r="E25" s="35"/>
      <c r="F25" s="7"/>
      <c r="G25" s="7"/>
      <c r="H25" s="7"/>
      <c r="I25" s="84"/>
      <c r="J25" s="54"/>
      <c r="P25" s="13"/>
      <c r="Q25" s="13"/>
      <c r="R25" s="13"/>
      <c r="S25" s="13"/>
      <c r="T25" s="13"/>
    </row>
    <row r="26" spans="1:20" ht="19.899999999999999" customHeight="1" x14ac:dyDescent="0.25">
      <c r="A26" s="10">
        <v>12</v>
      </c>
      <c r="B26" s="62"/>
      <c r="C26" s="36"/>
      <c r="D26" s="35"/>
      <c r="E26" s="35"/>
      <c r="F26" s="7"/>
      <c r="G26" s="7"/>
      <c r="H26" s="7"/>
      <c r="I26" s="84"/>
      <c r="J26" s="54"/>
      <c r="K26" s="13"/>
    </row>
    <row r="27" spans="1:20" ht="19.899999999999999" customHeight="1" x14ac:dyDescent="0.2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2"/>
      <c r="C28" s="36"/>
      <c r="D28" s="35"/>
      <c r="E28" s="35"/>
      <c r="F28" s="7"/>
      <c r="G28" s="7"/>
      <c r="H28" s="7"/>
      <c r="I28" s="84"/>
      <c r="J28" s="54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2"/>
      <c r="C29" s="36"/>
      <c r="D29" s="35"/>
      <c r="E29" s="35"/>
      <c r="F29" s="7"/>
      <c r="G29" s="7"/>
      <c r="H29" s="7"/>
      <c r="I29" s="84"/>
      <c r="J29" s="54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2"/>
      <c r="C30" s="36"/>
      <c r="D30" s="35"/>
      <c r="E30" s="35"/>
      <c r="F30" s="7"/>
      <c r="G30" s="7"/>
      <c r="H30" s="7"/>
      <c r="I30" s="84"/>
      <c r="J30" s="54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2"/>
      <c r="C31" s="36"/>
      <c r="D31" s="35"/>
      <c r="E31" s="35"/>
      <c r="F31" s="7"/>
      <c r="G31" s="7"/>
      <c r="H31" s="7"/>
      <c r="I31" s="84"/>
      <c r="J31" s="54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thickBot="1" x14ac:dyDescent="0.3">
      <c r="A37" s="10"/>
      <c r="B37" s="67"/>
      <c r="C37" s="71"/>
      <c r="D37" s="72"/>
      <c r="E37" s="72"/>
      <c r="F37" s="73"/>
      <c r="G37" s="73"/>
      <c r="H37" s="73"/>
      <c r="I37" s="74"/>
      <c r="J37" s="75">
        <f>SUM(J15:J31)</f>
        <v>752.29000000000008</v>
      </c>
      <c r="K37" s="13"/>
    </row>
    <row r="38" spans="1:20" ht="19.899999999999999" customHeight="1" thickTop="1" x14ac:dyDescent="0.2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1:20" ht="19.899999999999999" customHeight="1" x14ac:dyDescent="0.2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1:20" ht="19.899999999999999" customHeight="1" x14ac:dyDescent="0.2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19.899999999999999" customHeight="1" x14ac:dyDescent="0.2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19.899999999999999" customHeight="1" x14ac:dyDescent="0.2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19.899999999999999" customHeight="1" x14ac:dyDescent="0.2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19.899999999999999" customHeight="1" x14ac:dyDescent="0.2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19.899999999999999" customHeight="1" x14ac:dyDescent="0.2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19.899999999999999" customHeight="1" x14ac:dyDescent="0.2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19.899999999999999" customHeight="1" x14ac:dyDescent="0.2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19.899999999999999" customHeight="1" x14ac:dyDescent="0.2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2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2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2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2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2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2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2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2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2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2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2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2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2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2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2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2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2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2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2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2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2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2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2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2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2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2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2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2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2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2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2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2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2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2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2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2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2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2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2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2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2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2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2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2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2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2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2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2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2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2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2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2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2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2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2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2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2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2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2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2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2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2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2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2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2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2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2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2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2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2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2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2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2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2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2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2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2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2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2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2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2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2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2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2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2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2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2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2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2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2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2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2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2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2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2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2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2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2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2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2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2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2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2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2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2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2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2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2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2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2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2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2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2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2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2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2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2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2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2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2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2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2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2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2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2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2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2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2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2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2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2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2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2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2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2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2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2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2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2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2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2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2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2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2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2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2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2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2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2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2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2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2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2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2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2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2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2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2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2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2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2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2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2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2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2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2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2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2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2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2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2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2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2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2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2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2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2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2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2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2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2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2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2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2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2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2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2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2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2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2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2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2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2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2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2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2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2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2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2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2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2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2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2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2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2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2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2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2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2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2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2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2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2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2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2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2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2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2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2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2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2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2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2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2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2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2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2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2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2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2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2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2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2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2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2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2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2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2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2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2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2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2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2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2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2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2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2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2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2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2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2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2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2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2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2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2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2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2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2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2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2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2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2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2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2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2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2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2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2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2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2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2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2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2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2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2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2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2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2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2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2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2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2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2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2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2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2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2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2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2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2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2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2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2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2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2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2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2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2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2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2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2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2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2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2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2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2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2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2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2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2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2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2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2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2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2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2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2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2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2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2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2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2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2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2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2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2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2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2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2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2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2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2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2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2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2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2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2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2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2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2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2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2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2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2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2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2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2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2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2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2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2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2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2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2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2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2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2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2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2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2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2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2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2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2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2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2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2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2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2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2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2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2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2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2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2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2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2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2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2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2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2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2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2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2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2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2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2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2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2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2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2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2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2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2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2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2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2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2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2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2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2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2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2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2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2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2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2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2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2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2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2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2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2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2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2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2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2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2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2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2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2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2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2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2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2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2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2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2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2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2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2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2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2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2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2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2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2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2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2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2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2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2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2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2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2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2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2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2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2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2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2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2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2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2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2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2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2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2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2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2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2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2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2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2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2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2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2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2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2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2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2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2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2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2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2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2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2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2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2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2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2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2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2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2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2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2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2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2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2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2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2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2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2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2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2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2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2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2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2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2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2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2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2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2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2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2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2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2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2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2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2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2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2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2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2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2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2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2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2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2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2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2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2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2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2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2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2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2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2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2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2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2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2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2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2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2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2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2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2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2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2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2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2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2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2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2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2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2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2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2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2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2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2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2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2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2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2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2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2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2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2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2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2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2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2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2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2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2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2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2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2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2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2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2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2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2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2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2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2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2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2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2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2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2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2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2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2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2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2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2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2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2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2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2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2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2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2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2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2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2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2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2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2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2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2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2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2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2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2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2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2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2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2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2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2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2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2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2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2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2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2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2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2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2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2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2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2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2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2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2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2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2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2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2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2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2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2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2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2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2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2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2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2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2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2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2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2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2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2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2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2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2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2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2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2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2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2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2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2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2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2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2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2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2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2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2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2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2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2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2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2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2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2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2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2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2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2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2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2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2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2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2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2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2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2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2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2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2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2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2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2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2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2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2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2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2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2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2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2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2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2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2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2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2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2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2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2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2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2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2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2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2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2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2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2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2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2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2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2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2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2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2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2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2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2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2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2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2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2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2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2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2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2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2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2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2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2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2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2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2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2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2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2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2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2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2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2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2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2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2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2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2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2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2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2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2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2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2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2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2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2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2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2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2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2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2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2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2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2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2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2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2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2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2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2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2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2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2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2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2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2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2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2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2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2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2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2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2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2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2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2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2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2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2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2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2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2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2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2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2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2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2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2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2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2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2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2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2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2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2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2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2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2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2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2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2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2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2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2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2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2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2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2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2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2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2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2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2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2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2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2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2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2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2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2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2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2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2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2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2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2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2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2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2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2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2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2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2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2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2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2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2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2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2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2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2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2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2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2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2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2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2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2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2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2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2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2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2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2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2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2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2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2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2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2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2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2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2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2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2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2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2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2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2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2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2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2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2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2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2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2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2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2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2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2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2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2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2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2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2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2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2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2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2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2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2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2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2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2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2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2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2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2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2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2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2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2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2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2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2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2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2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2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2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2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2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2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2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2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2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2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2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2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2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2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2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2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2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2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2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2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2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2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2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2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2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2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2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2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2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2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2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2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2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2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2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2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2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2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2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2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2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2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2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2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2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2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2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2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2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2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2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2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2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2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2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2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2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2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2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2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2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2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2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2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2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2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2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2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2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2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2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2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2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2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2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2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2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2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2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2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2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2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2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2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2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2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2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2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2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2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2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2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2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2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2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2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2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2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2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2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2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2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2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2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2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2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2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2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2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2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2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2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2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2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2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2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2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2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2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2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2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2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2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2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2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2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2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2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2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2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2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2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2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2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2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2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2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2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2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2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2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2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2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2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2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2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2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2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2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2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2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2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2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2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2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2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2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2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2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2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2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2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2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2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2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2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2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2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2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2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2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2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2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2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2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2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2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2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2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2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2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2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2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2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2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2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2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2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2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2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2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2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2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2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2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2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2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2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2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2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2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2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2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2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2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2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2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2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2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2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2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2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2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2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2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2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2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2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2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2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2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2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2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2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2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2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2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2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2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2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2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2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2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2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2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2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2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2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2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2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2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2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2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2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2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2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2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2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2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2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2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2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2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2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2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2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2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2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2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2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2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2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2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2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2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2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2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2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2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2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2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2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2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2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2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2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2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2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2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2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2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2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2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2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2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2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2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2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2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2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2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2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2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2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2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2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2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2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2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2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2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2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2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2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2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2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2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2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2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2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2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2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2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2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2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2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2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2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2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2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2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2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2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2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2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2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2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2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2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2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2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2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2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2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2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2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2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2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2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2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2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2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2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2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2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2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2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2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2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2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2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2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2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2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2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2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2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2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2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2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2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2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2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2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2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2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2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2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2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2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2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2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2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2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2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2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2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2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2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2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2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2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2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2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2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2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2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2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2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2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2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2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2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2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2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2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2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2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2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2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2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2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2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2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2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2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2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2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2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2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2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2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2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2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2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2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2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2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2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2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2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2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2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2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2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2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2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2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2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2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2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2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2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2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2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2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2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2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2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2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2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2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2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2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2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2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2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2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2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2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2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2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2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2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2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2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2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2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2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2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2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2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2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2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2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2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2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2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2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2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2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2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2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2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2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2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2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2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2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2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2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2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2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2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2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2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2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2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2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2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2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2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2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2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2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2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2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2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2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2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2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2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2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2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2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2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2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2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2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2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2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2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2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2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2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2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2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2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2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2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2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2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2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2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2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2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2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2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2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2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2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2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2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2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2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2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2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2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2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2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2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2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2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2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2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2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2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2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2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2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2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2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2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2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2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2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2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2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2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2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2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2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2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2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2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2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2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2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2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2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2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2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2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2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2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2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2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2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2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2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2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2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2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2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2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2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2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2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2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2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2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2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2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2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2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2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2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2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2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2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2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2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2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2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2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2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2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2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2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2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2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2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2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2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2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2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2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2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2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2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2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2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2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2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2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2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2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2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2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2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2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2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2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2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2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2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2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2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2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2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2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2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2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2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2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2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2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2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2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2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2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2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2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2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2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2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2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2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2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2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2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2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2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2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2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2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2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2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2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2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2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2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2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2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2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2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2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2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2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2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2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2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2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2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2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2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2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2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2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2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2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2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2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2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2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2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2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2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2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2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2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2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2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2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2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2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2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2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2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2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2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2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2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2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2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2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2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2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2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2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2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2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2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2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2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2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2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2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2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2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2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2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2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2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2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2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2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2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2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2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2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2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2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2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2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2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2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2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2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2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2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2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2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2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2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2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2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2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2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2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2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2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2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2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2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2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2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2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2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2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2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2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2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2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2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2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2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2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2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2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2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2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2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2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2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2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2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2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2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2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2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2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2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2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2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2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2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2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2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2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2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2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2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2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2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2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2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2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2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2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2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2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2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2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2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2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2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2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2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2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2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2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2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2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2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2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2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2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2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2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2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2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2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2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2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2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2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2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2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2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2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2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2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2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2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2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2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2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2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2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2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2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2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2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2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2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2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2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2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2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2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2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2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2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2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2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2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2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2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2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2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2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2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2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2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2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2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2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2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2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2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2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2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2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2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2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2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2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2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2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2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2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2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2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2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2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2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2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2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2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2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2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2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2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2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2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2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2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2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2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2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2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2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2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2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2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2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2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2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2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2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2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2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2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2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2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2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2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2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2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2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2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2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2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2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2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2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2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2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2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2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2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2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2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2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2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2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2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2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2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2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2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2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2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2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2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2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2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2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2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2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2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2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2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2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2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2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2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2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2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2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2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2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2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2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2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2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2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2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2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2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2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2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2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2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2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2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2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2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2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2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2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2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2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2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2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2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2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2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2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2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2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2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2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2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2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2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2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2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2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2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2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2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2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2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2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2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2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2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2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2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2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2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2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2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2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2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2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2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2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2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2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2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2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2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2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2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2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2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2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2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2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2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2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2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2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2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2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2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2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2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2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2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2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2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2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2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2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2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2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2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2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2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2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2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2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2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2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2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2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2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2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2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2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2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2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2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2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2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2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2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2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2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2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2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2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2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2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2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2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2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2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2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2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2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2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2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2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2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2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2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2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2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2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2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2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2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2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2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2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2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2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2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2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2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2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2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2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2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2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2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2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2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2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2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2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2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2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2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2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2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2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2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2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2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2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2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2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2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2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2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2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2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2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2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2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2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2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2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2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2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2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2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2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2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2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2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2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2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2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2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2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2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2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2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2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2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2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2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2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2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2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2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2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2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2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2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2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2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2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2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2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2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2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2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2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2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2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2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2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2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2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2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2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2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2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2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2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2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2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2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2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2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2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2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2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2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2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2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2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2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2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2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2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2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2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2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2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2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2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2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2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2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2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2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2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2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2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2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2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2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2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2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2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2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2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2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2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2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2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2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2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2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2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2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2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2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2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2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2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2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2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2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2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2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2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2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2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2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2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2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2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2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2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2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2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2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2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2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2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2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2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2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2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2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2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2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2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2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2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2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2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2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2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2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2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2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2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2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2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2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2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2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2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2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2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2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2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2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2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2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2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2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2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2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2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2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2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2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2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2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2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2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2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2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2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2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2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2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2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2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2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2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2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2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2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2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2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2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2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2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2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2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2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2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2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2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2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2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2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25">
      <c r="C2311" s="9"/>
      <c r="K2311" s="55"/>
    </row>
    <row r="2312" spans="2:11" x14ac:dyDescent="0.25">
      <c r="C2312" s="9"/>
      <c r="K2312" s="55"/>
    </row>
    <row r="2313" spans="2:11" x14ac:dyDescent="0.25">
      <c r="C2313" s="9"/>
      <c r="K2313" s="55"/>
    </row>
    <row r="2314" spans="2:11" x14ac:dyDescent="0.25">
      <c r="C2314" s="9"/>
      <c r="K2314" s="55"/>
    </row>
    <row r="2315" spans="2:11" x14ac:dyDescent="0.25">
      <c r="C2315" s="9"/>
      <c r="K2315" s="55"/>
    </row>
    <row r="2316" spans="2:11" x14ac:dyDescent="0.25">
      <c r="C2316" s="9"/>
      <c r="K2316" s="55"/>
    </row>
    <row r="2317" spans="2:11" x14ac:dyDescent="0.25">
      <c r="C2317" s="9"/>
      <c r="K2317" s="55"/>
    </row>
    <row r="2318" spans="2:11" x14ac:dyDescent="0.25">
      <c r="C2318" s="9"/>
      <c r="K2318" s="55"/>
    </row>
    <row r="2319" spans="2:11" x14ac:dyDescent="0.25">
      <c r="C2319" s="9"/>
      <c r="K2319" s="55"/>
    </row>
    <row r="2320" spans="2:11" x14ac:dyDescent="0.25">
      <c r="C2320" s="9"/>
      <c r="K2320" s="55"/>
    </row>
    <row r="2321" spans="3:11" x14ac:dyDescent="0.25">
      <c r="C2321" s="9"/>
      <c r="K2321" s="55"/>
    </row>
    <row r="2322" spans="3:11" x14ac:dyDescent="0.25">
      <c r="C2322" s="9"/>
    </row>
    <row r="2323" spans="3:11" x14ac:dyDescent="0.25">
      <c r="C2323" s="9"/>
    </row>
    <row r="2324" spans="3:11" x14ac:dyDescent="0.25">
      <c r="C2324" s="9"/>
    </row>
    <row r="2325" spans="3:11" x14ac:dyDescent="0.25">
      <c r="C2325" s="9"/>
    </row>
    <row r="2326" spans="3:11" x14ac:dyDescent="0.25">
      <c r="C2326" s="9"/>
    </row>
    <row r="2327" spans="3:11" x14ac:dyDescent="0.25">
      <c r="C2327" s="9"/>
    </row>
    <row r="2328" spans="3:11" x14ac:dyDescent="0.25">
      <c r="C2328" s="9"/>
    </row>
    <row r="2329" spans="3:11" x14ac:dyDescent="0.25">
      <c r="C2329" s="9"/>
    </row>
    <row r="2330" spans="3:11" x14ac:dyDescent="0.25">
      <c r="C2330" s="9"/>
    </row>
    <row r="2331" spans="3:11" x14ac:dyDescent="0.25">
      <c r="C2331" s="9"/>
    </row>
    <row r="2332" spans="3:11" x14ac:dyDescent="0.25">
      <c r="C2332" s="9"/>
    </row>
    <row r="2333" spans="3:11" x14ac:dyDescent="0.25">
      <c r="C2333" s="9"/>
    </row>
    <row r="2334" spans="3:11" x14ac:dyDescent="0.25">
      <c r="C2334" s="9"/>
    </row>
    <row r="2335" spans="3:11" x14ac:dyDescent="0.25">
      <c r="C2335" s="9"/>
    </row>
    <row r="2336" spans="3:11" x14ac:dyDescent="0.25">
      <c r="C2336" s="9"/>
    </row>
    <row r="2337" spans="3:3" x14ac:dyDescent="0.25">
      <c r="C2337" s="9"/>
    </row>
    <row r="2338" spans="3:3" x14ac:dyDescent="0.25">
      <c r="C2338" s="9"/>
    </row>
    <row r="2339" spans="3:3" x14ac:dyDescent="0.25">
      <c r="C2339" s="9"/>
    </row>
    <row r="2340" spans="3:3" x14ac:dyDescent="0.25">
      <c r="C2340" s="9"/>
    </row>
    <row r="2341" spans="3:3" x14ac:dyDescent="0.25">
      <c r="C2341" s="9"/>
    </row>
    <row r="2342" spans="3:3" x14ac:dyDescent="0.25">
      <c r="C2342" s="9"/>
    </row>
    <row r="2343" spans="3:3" x14ac:dyDescent="0.25">
      <c r="C2343" s="9"/>
    </row>
    <row r="2344" spans="3:3" x14ac:dyDescent="0.25">
      <c r="C2344" s="9"/>
    </row>
    <row r="2345" spans="3:3" x14ac:dyDescent="0.25">
      <c r="C2345" s="9"/>
    </row>
    <row r="2346" spans="3:3" x14ac:dyDescent="0.25">
      <c r="C2346" s="9"/>
    </row>
    <row r="2347" spans="3:3" x14ac:dyDescent="0.25">
      <c r="C2347" s="9"/>
    </row>
    <row r="2348" spans="3:3" x14ac:dyDescent="0.25">
      <c r="C2348" s="9"/>
    </row>
    <row r="2349" spans="3:3" x14ac:dyDescent="0.25">
      <c r="C2349" s="9"/>
    </row>
    <row r="2350" spans="3:3" x14ac:dyDescent="0.25">
      <c r="C2350" s="9"/>
    </row>
    <row r="2351" spans="3:3" x14ac:dyDescent="0.25">
      <c r="C2351" s="9"/>
    </row>
    <row r="2352" spans="3:3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23:I36">
      <formula1>$P$3:$P$17</formula1>
    </dataValidation>
  </dataValidations>
  <hyperlinks>
    <hyperlink ref="D22" r:id="rId1"/>
  </hyperlinks>
  <printOptions gridLines="1"/>
  <pageMargins left="0.75" right="0.75" top="0.5" bottom="1" header="0.5" footer="0.5"/>
  <pageSetup scale="65" fitToHeight="16" orientation="landscape" horizontalDpi="1200" verticalDpi="120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ColWidth="8.7109375"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7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7" t="s">
        <v>88</v>
      </c>
    </row>
    <row r="31" spans="1:1" x14ac:dyDescent="0.2">
      <c r="A31" s="87" t="s">
        <v>120</v>
      </c>
    </row>
    <row r="32" spans="1:1" x14ac:dyDescent="0.2">
      <c r="A32" s="87" t="s">
        <v>121</v>
      </c>
    </row>
    <row r="34" spans="1:3" x14ac:dyDescent="0.2">
      <c r="A34" s="88" t="s">
        <v>122</v>
      </c>
      <c r="B34" s="88" t="s">
        <v>16</v>
      </c>
      <c r="C34" s="89"/>
    </row>
    <row r="35" spans="1:3" x14ac:dyDescent="0.2">
      <c r="A35" s="88" t="s">
        <v>123</v>
      </c>
      <c r="B35" s="88" t="s">
        <v>17</v>
      </c>
      <c r="C35" s="88" t="s">
        <v>132</v>
      </c>
    </row>
    <row r="36" spans="1:3" x14ac:dyDescent="0.2">
      <c r="A36" s="88" t="s">
        <v>124</v>
      </c>
      <c r="B36" s="88" t="s">
        <v>129</v>
      </c>
      <c r="C36" s="89"/>
    </row>
    <row r="37" spans="1:3" x14ac:dyDescent="0.2">
      <c r="A37" s="88" t="s">
        <v>125</v>
      </c>
      <c r="B37" s="88" t="s">
        <v>130</v>
      </c>
      <c r="C37" s="88" t="s">
        <v>133</v>
      </c>
    </row>
    <row r="38" spans="1:3" x14ac:dyDescent="0.2">
      <c r="A38" s="88" t="s">
        <v>126</v>
      </c>
      <c r="B38" s="88" t="s">
        <v>18</v>
      </c>
      <c r="C38" s="88" t="s">
        <v>89</v>
      </c>
    </row>
    <row r="39" spans="1:3" x14ac:dyDescent="0.2">
      <c r="A39" s="88" t="s">
        <v>127</v>
      </c>
      <c r="B39" s="88" t="s">
        <v>19</v>
      </c>
      <c r="C39" s="88" t="s">
        <v>134</v>
      </c>
    </row>
    <row r="40" spans="1:3" x14ac:dyDescent="0.2">
      <c r="A40" s="88" t="s">
        <v>128</v>
      </c>
      <c r="B40" s="88" t="s">
        <v>131</v>
      </c>
      <c r="C40" s="89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0" t="s">
        <v>145</v>
      </c>
      <c r="B45" s="90" t="s">
        <v>144</v>
      </c>
    </row>
    <row r="46" spans="1:3" x14ac:dyDescent="0.2">
      <c r="A46" s="91" t="s">
        <v>146</v>
      </c>
      <c r="B46" s="92" t="s">
        <v>140</v>
      </c>
    </row>
    <row r="47" spans="1:3" x14ac:dyDescent="0.2">
      <c r="A47" s="91" t="s">
        <v>147</v>
      </c>
      <c r="B47" s="92" t="s">
        <v>11</v>
      </c>
    </row>
    <row r="48" spans="1:3" x14ac:dyDescent="0.2">
      <c r="A48" s="91" t="s">
        <v>148</v>
      </c>
      <c r="B48" s="93" t="s">
        <v>138</v>
      </c>
    </row>
    <row r="49" spans="1:2" x14ac:dyDescent="0.2">
      <c r="A49" s="91" t="s">
        <v>141</v>
      </c>
      <c r="B49" s="91" t="s">
        <v>10</v>
      </c>
    </row>
    <row r="50" spans="1:2" x14ac:dyDescent="0.2">
      <c r="A50" s="91" t="s">
        <v>136</v>
      </c>
      <c r="B50" s="91" t="s">
        <v>12</v>
      </c>
    </row>
    <row r="51" spans="1:2" x14ac:dyDescent="0.2">
      <c r="A51" s="91" t="s">
        <v>137</v>
      </c>
      <c r="B51" s="91" t="s">
        <v>13</v>
      </c>
    </row>
    <row r="52" spans="1:2" x14ac:dyDescent="0.2">
      <c r="A52" s="91" t="s">
        <v>149</v>
      </c>
      <c r="B52" s="92" t="s">
        <v>135</v>
      </c>
    </row>
    <row r="53" spans="1:2" x14ac:dyDescent="0.2">
      <c r="A53" s="91" t="s">
        <v>150</v>
      </c>
      <c r="B53" s="92" t="s">
        <v>142</v>
      </c>
    </row>
    <row r="54" spans="1:2" x14ac:dyDescent="0.2">
      <c r="A54" s="91" t="s">
        <v>151</v>
      </c>
      <c r="B54" s="92" t="s">
        <v>143</v>
      </c>
    </row>
    <row r="55" spans="1:2" x14ac:dyDescent="0.2">
      <c r="A55" s="91" t="s">
        <v>152</v>
      </c>
      <c r="B55" s="92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ColWidth="8.7109375"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4" t="s">
        <v>145</v>
      </c>
      <c r="B40" s="94" t="s">
        <v>144</v>
      </c>
    </row>
    <row r="41" spans="1:2" x14ac:dyDescent="0.2">
      <c r="A41" s="88" t="s">
        <v>190</v>
      </c>
      <c r="B41" s="89" t="s">
        <v>191</v>
      </c>
    </row>
    <row r="42" spans="1:2" x14ac:dyDescent="0.2">
      <c r="A42" s="88" t="s">
        <v>192</v>
      </c>
      <c r="B42" s="89" t="s">
        <v>58</v>
      </c>
    </row>
    <row r="43" spans="1:2" x14ac:dyDescent="0.2">
      <c r="A43" s="88" t="s">
        <v>193</v>
      </c>
      <c r="B43" s="88" t="s">
        <v>194</v>
      </c>
    </row>
    <row r="44" spans="1:2" x14ac:dyDescent="0.2">
      <c r="A44" s="88" t="s">
        <v>195</v>
      </c>
      <c r="B44" s="88" t="s">
        <v>196</v>
      </c>
    </row>
    <row r="45" spans="1:2" x14ac:dyDescent="0.2">
      <c r="A45" s="88" t="s">
        <v>197</v>
      </c>
      <c r="B45" s="88" t="s">
        <v>198</v>
      </c>
    </row>
    <row r="46" spans="1:2" x14ac:dyDescent="0.2">
      <c r="A46" s="88" t="s">
        <v>199</v>
      </c>
      <c r="B46" s="89" t="s">
        <v>175</v>
      </c>
    </row>
    <row r="47" spans="1:2" x14ac:dyDescent="0.2">
      <c r="A47" s="88" t="s">
        <v>200</v>
      </c>
      <c r="B47" s="88" t="s">
        <v>201</v>
      </c>
    </row>
    <row r="48" spans="1:2" x14ac:dyDescent="0.2">
      <c r="A48" s="88" t="s">
        <v>202</v>
      </c>
      <c r="B48" s="88" t="s">
        <v>203</v>
      </c>
    </row>
    <row r="49" spans="1:2" x14ac:dyDescent="0.2">
      <c r="A49" s="88" t="s">
        <v>204</v>
      </c>
      <c r="B49" s="89" t="s">
        <v>205</v>
      </c>
    </row>
    <row r="50" spans="1:2" x14ac:dyDescent="0.2">
      <c r="A50" s="88" t="s">
        <v>206</v>
      </c>
      <c r="B50" s="89" t="s">
        <v>59</v>
      </c>
    </row>
    <row r="51" spans="1:2" x14ac:dyDescent="0.2">
      <c r="A51" s="88" t="s">
        <v>207</v>
      </c>
      <c r="B51" s="89" t="s">
        <v>60</v>
      </c>
    </row>
    <row r="52" spans="1:2" x14ac:dyDescent="0.2">
      <c r="A52" s="88" t="s">
        <v>208</v>
      </c>
      <c r="B52" s="89" t="s">
        <v>209</v>
      </c>
    </row>
    <row r="53" spans="1:2" x14ac:dyDescent="0.2">
      <c r="A53" s="88" t="s">
        <v>152</v>
      </c>
      <c r="B53" s="88" t="s">
        <v>210</v>
      </c>
    </row>
    <row r="54" spans="1:2" x14ac:dyDescent="0.2">
      <c r="A54" s="88" t="s">
        <v>211</v>
      </c>
      <c r="B54" s="89" t="s">
        <v>212</v>
      </c>
    </row>
    <row r="55" spans="1:2" x14ac:dyDescent="0.2">
      <c r="A55" s="88" t="s">
        <v>213</v>
      </c>
      <c r="B55" s="89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2016-01-27T12:34:02Z</cp:lastPrinted>
  <dcterms:created xsi:type="dcterms:W3CDTF">2009-02-03T20:09:22Z</dcterms:created>
  <dcterms:modified xsi:type="dcterms:W3CDTF">2016-01-27T15:47:50Z</dcterms:modified>
</cp:coreProperties>
</file>