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770" yWindow="90" windowWidth="23250" windowHeight="1317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15" i="7"/>
  <c r="J55" i="7"/>
  <c r="C8" i="7"/>
  <c r="C5" i="7"/>
  <c r="E8" i="7"/>
</calcChain>
</file>

<file path=xl/sharedStrings.xml><?xml version="1.0" encoding="utf-8"?>
<sst xmlns="http://schemas.openxmlformats.org/spreadsheetml/2006/main" count="414" uniqueCount="296">
  <si>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</si>
  <si>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</si>
  <si>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</si>
  <si>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</si>
  <si>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</si>
  <si>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</si>
  <si>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</si>
  <si>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</si>
  <si>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</si>
  <si>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</si>
  <si>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</si>
  <si>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</si>
  <si>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</si>
  <si>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</si>
  <si>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</si>
  <si>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</si>
  <si>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</si>
  <si>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</si>
  <si>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</si>
  <si>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</si>
  <si>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</si>
  <si>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</si>
  <si>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</si>
  <si>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</si>
  <si>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</si>
  <si>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</si>
  <si>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</si>
  <si>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</si>
  <si>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</si>
  <si>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</si>
  <si>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</si>
  <si>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</si>
  <si>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</si>
  <si>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</si>
  <si>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</si>
  <si>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</si>
  <si>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</si>
  <si>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</si>
  <si>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</si>
  <si>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</si>
  <si>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</si>
  <si>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</si>
  <si>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</si>
  <si>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</si>
  <si>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</si>
  <si>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</si>
  <si>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</si>
  <si>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</si>
  <si>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</si>
  <si>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</si>
  <si>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</si>
  <si>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</si>
  <si>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</si>
  <si>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</si>
  <si>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</si>
  <si>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</si>
  <si>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</si>
  <si>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</si>
  <si>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</si>
  <si>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</si>
  <si>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</si>
  <si>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</si>
  <si>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</si>
  <si>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</si>
  <si>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</si>
  <si>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</si>
  <si>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</si>
  <si>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</si>
  <si>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</si>
  <si>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</si>
  <si>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</si>
  <si>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</si>
  <si>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</si>
  <si>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</si>
  <si>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</si>
  <si>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</si>
  <si>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</si>
  <si>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</si>
  <si>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</si>
  <si>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</si>
  <si>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</si>
  <si>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</si>
  <si>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</si>
  <si>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</si>
  <si>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</si>
  <si>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</si>
  <si>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</si>
  <si>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</si>
  <si>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</si>
  <si>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</si>
  <si>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</si>
  <si>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</si>
  <si>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</si>
  <si>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</si>
  <si>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</si>
  <si>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</si>
  <si>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</si>
  <si>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</si>
  <si>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</si>
  <si>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</si>
  <si>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</si>
  <si>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</si>
  <si>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</si>
  <si>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</si>
  <si>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</si>
  <si>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</si>
  <si>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</si>
  <si>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</si>
  <si>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</si>
  <si>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</si>
  <si>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</si>
  <si>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</si>
  <si>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</si>
  <si>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</si>
  <si>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</si>
  <si>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</si>
  <si>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</si>
  <si>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</si>
  <si>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</si>
  <si>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</si>
  <si>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</si>
  <si>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</si>
  <si>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</si>
  <si>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</si>
  <si>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</si>
  <si>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</si>
  <si>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</si>
  <si>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</si>
  <si>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</si>
  <si>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</si>
  <si>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</si>
  <si>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</si>
  <si>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</si>
  <si>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</si>
  <si>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</si>
  <si>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</si>
  <si>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</si>
  <si>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</si>
  <si>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</si>
  <si>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</si>
  <si>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</si>
  <si>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</si>
  <si>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</si>
  <si>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</si>
  <si>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</si>
  <si>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</si>
  <si>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</si>
  <si>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</si>
  <si>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</si>
  <si>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</si>
  <si>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</si>
  <si>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</si>
  <si>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</si>
  <si>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</si>
  <si>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</si>
  <si>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</si>
  <si>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</si>
  <si>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</si>
  <si>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</si>
  <si>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</si>
  <si>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</si>
  <si>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</si>
  <si>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</si>
  <si>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</si>
  <si>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</si>
  <si>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</si>
  <si>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</si>
  <si>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</si>
  <si>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</si>
  <si>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</si>
  <si>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</si>
  <si>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</si>
  <si>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</si>
  <si>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</si>
  <si>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</si>
  <si>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</si>
  <si>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</si>
  <si>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</si>
  <si>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</si>
  <si>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</si>
  <si>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</si>
  <si>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</si>
  <si>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</si>
  <si>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</si>
  <si>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</si>
  <si>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</si>
  <si>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</si>
  <si>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</si>
  <si>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</si>
  <si>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</si>
  <si>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</si>
  <si>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</si>
  <si>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</si>
  <si>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</si>
  <si>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</si>
  <si>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</si>
  <si>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</si>
  <si>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</si>
  <si>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</si>
  <si>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</si>
  <si>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</si>
  <si>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</si>
  <si>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</si>
  <si>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</si>
  <si>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</si>
  <si>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</si>
  <si>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</si>
  <si>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</si>
  <si>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</si>
  <si>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</si>
  <si>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</si>
  <si>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</si>
  <si>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</si>
  <si>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</si>
  <si>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</si>
  <si>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</si>
  <si>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</si>
  <si>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</si>
  <si>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</si>
  <si>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</si>
  <si>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</si>
  <si>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</si>
  <si>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</si>
  <si>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</si>
  <si>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</si>
  <si>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</si>
  <si>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</si>
  <si>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</si>
  <si>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</si>
  <si>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</si>
  <si>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</si>
  <si>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</si>
  <si>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</si>
  <si>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</si>
  <si>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</si>
  <si>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</si>
  <si>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</si>
  <si>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</si>
  <si>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</si>
  <si>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</si>
  <si>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</si>
  <si>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</si>
  <si>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</si>
  <si>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</si>
  <si>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</si>
  <si>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</si>
  <si>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</si>
  <si>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</si>
  <si>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</si>
  <si>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</si>
  <si>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</si>
  <si>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</si>
  <si>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</si>
  <si>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</si>
  <si>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</si>
  <si>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</si>
  <si>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</si>
  <si>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</si>
  <si>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</si>
  <si>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Williams Drive</t>
  </si>
  <si>
    <t>Winter Park</t>
  </si>
  <si>
    <t>FL</t>
  </si>
  <si>
    <t>Turkey Run</t>
  </si>
  <si>
    <t>real estate</t>
  </si>
  <si>
    <t>Lake Berry Drive</t>
  </si>
  <si>
    <t>retired</t>
  </si>
  <si>
    <t>McIntyre Ave.</t>
  </si>
  <si>
    <t>Lakeview Drive</t>
  </si>
  <si>
    <t>attorney</t>
  </si>
  <si>
    <t>March, Thomas L.</t>
  </si>
  <si>
    <t>Via Lugano</t>
  </si>
  <si>
    <t>Trismen, Leila E.</t>
  </si>
  <si>
    <t>Laurel Road</t>
  </si>
  <si>
    <t>homemaker</t>
  </si>
  <si>
    <t xml:space="preserve">Seymour Ave. </t>
  </si>
  <si>
    <t>St. Andrews Blvd. #2502</t>
  </si>
  <si>
    <t>Paypal Fees</t>
  </si>
  <si>
    <t>www.paypal.com</t>
  </si>
  <si>
    <t>Saltbox Group, LLC</t>
  </si>
  <si>
    <t>108 Greygate Pl</t>
  </si>
  <si>
    <t>Cary</t>
  </si>
  <si>
    <t>NC</t>
  </si>
  <si>
    <t>Faiella, Elizabeth</t>
  </si>
  <si>
    <t xml:space="preserve">Hipp, Michele </t>
  </si>
  <si>
    <t xml:space="preserve">Dunlap. Linda L. </t>
  </si>
  <si>
    <t xml:space="preserve">Sanders, Margaret </t>
  </si>
  <si>
    <t xml:space="preserve">Yianilos, Dean </t>
  </si>
  <si>
    <t>Gilliam, Marion</t>
  </si>
  <si>
    <t xml:space="preserve"> Merbler, Kenneth </t>
  </si>
  <si>
    <t>Farmer's Market Rental</t>
  </si>
  <si>
    <t>Election Assessment</t>
  </si>
  <si>
    <t>Lawton Connect</t>
  </si>
  <si>
    <t>649 Triumph Court</t>
  </si>
  <si>
    <t>Orlando</t>
  </si>
  <si>
    <t>401 Park Ave South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</si>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</sst>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7" fillId="0" borderId="2" xfId="1" applyBorder="1" applyAlignment="1" applyProtection="1">
      <alignment horizontal="center" wrapText="1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zoomScale="60" zoomScaleNormal="60" workbookViewId="0">
      <pane xSplit="3" ySplit="19" topLeftCell="D44" activePane="bottomRight" state="frozenSplit"/>
      <selection pane="topRight" activeCell="F1" sqref="F1"/>
      <selection pane="bottomLeft" activeCell="A24" sqref="A24"/>
      <selection pane="bottomRight" activeCell="V54" sqref="V54"/>
    </sheetView>
  </sheetViews>
  <sheetFormatPr defaultColWidth="9.140625" defaultRowHeight="15.75" x14ac:dyDescent="0.25"/>
  <cols>
    <col min="1" max="1" width="3.7109375" style="4" bestFit="1" customWidth="1"/>
    <col min="2" max="2" width="16.7109375" style="58" customWidth="1"/>
    <col min="3" max="3" width="25.28515625" style="5" customWidth="1"/>
    <col min="4" max="4" width="9.140625" style="5"/>
    <col min="5" max="5" width="42.28515625" style="5" customWidth="1"/>
    <col min="6" max="6" width="16.710937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4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65" customHeight="1" thickBot="1" x14ac:dyDescent="0.35">
      <c r="A5" s="18" t="s">
        <v>8</v>
      </c>
      <c r="B5" s="57" t="s">
        <v>6</v>
      </c>
      <c r="C5" s="105" t="s">
        <v>258</v>
      </c>
      <c r="D5" s="105"/>
      <c r="E5" s="105"/>
      <c r="F5" s="13"/>
      <c r="G5" s="13"/>
      <c r="H5" s="2" t="s">
        <v>23</v>
      </c>
      <c r="I5" s="3" t="s">
        <v>44</v>
      </c>
      <c r="J5" s="85" t="s">
        <v>232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7" t="s">
        <v>20</v>
      </c>
      <c r="D6" s="107"/>
      <c r="E6" s="79"/>
      <c r="F6" s="80"/>
      <c r="G6" s="80"/>
      <c r="H6" s="80"/>
      <c r="I6" s="108" t="s">
        <v>54</v>
      </c>
      <c r="J6" s="108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42357</v>
      </c>
      <c r="D8" s="16" t="s">
        <v>22</v>
      </c>
      <c r="E8" s="99">
        <v>42370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2.9" customHeight="1" thickTop="1" x14ac:dyDescent="0.25">
      <c r="A9" s="18"/>
      <c r="B9" s="57"/>
      <c r="C9" s="104" t="s">
        <v>45</v>
      </c>
      <c r="D9" s="104"/>
      <c r="E9" s="104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2.9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8.9" customHeight="1" x14ac:dyDescent="0.25">
      <c r="A11" s="26" t="s">
        <v>28</v>
      </c>
      <c r="B11" s="61" t="s">
        <v>0</v>
      </c>
      <c r="C11" s="26" t="s">
        <v>65</v>
      </c>
      <c r="D11" s="103" t="s">
        <v>63</v>
      </c>
      <c r="E11" s="103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5.1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.15" customHeight="1" x14ac:dyDescent="0.25">
      <c r="A13" s="10">
        <v>1</v>
      </c>
      <c r="B13" s="62">
        <v>42361</v>
      </c>
      <c r="C13" s="36" t="s">
        <v>282</v>
      </c>
      <c r="D13" s="35">
        <v>1023</v>
      </c>
      <c r="E13" s="35" t="s">
        <v>267</v>
      </c>
      <c r="F13" s="35" t="s">
        <v>260</v>
      </c>
      <c r="G13" s="7" t="s">
        <v>261</v>
      </c>
      <c r="H13" s="7">
        <v>32789</v>
      </c>
      <c r="I13" s="7" t="s">
        <v>240</v>
      </c>
      <c r="J13" s="7" t="s">
        <v>268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5.15" customHeight="1" x14ac:dyDescent="0.25">
      <c r="A14" s="10">
        <v>2</v>
      </c>
      <c r="B14" s="62">
        <v>42361</v>
      </c>
      <c r="C14" s="36" t="s">
        <v>283</v>
      </c>
      <c r="D14" s="35">
        <v>457</v>
      </c>
      <c r="E14" s="35" t="s">
        <v>274</v>
      </c>
      <c r="F14" s="35" t="s">
        <v>260</v>
      </c>
      <c r="G14" s="7" t="s">
        <v>261</v>
      </c>
      <c r="H14" s="7">
        <v>32789</v>
      </c>
      <c r="I14" s="7" t="s">
        <v>240</v>
      </c>
      <c r="J14" s="7"/>
      <c r="K14" s="7"/>
      <c r="L14" s="7"/>
      <c r="M14" s="37">
        <v>100</v>
      </c>
      <c r="V14" s="13" t="s">
        <v>53</v>
      </c>
    </row>
    <row r="15" spans="1:31" s="27" customFormat="1" ht="25.15" customHeight="1" x14ac:dyDescent="0.25">
      <c r="A15" s="10">
        <v>3</v>
      </c>
      <c r="B15" s="62">
        <v>42361</v>
      </c>
      <c r="C15" s="36" t="s">
        <v>284</v>
      </c>
      <c r="D15" s="35">
        <v>200</v>
      </c>
      <c r="E15" s="35" t="s">
        <v>275</v>
      </c>
      <c r="F15" s="35" t="s">
        <v>260</v>
      </c>
      <c r="G15" s="7" t="s">
        <v>261</v>
      </c>
      <c r="H15" s="7">
        <v>32792</v>
      </c>
      <c r="I15" s="7" t="s">
        <v>240</v>
      </c>
      <c r="J15" s="7"/>
      <c r="K15" s="7" t="s">
        <v>248</v>
      </c>
      <c r="L15" s="7"/>
      <c r="M15" s="37">
        <v>50</v>
      </c>
      <c r="V15" s="13" t="s">
        <v>237</v>
      </c>
    </row>
    <row r="16" spans="1:31" s="27" customFormat="1" ht="25.15" customHeight="1" x14ac:dyDescent="0.25">
      <c r="A16" s="10">
        <v>4</v>
      </c>
      <c r="B16" s="62">
        <v>42362</v>
      </c>
      <c r="C16" s="36" t="s">
        <v>285</v>
      </c>
      <c r="D16" s="35">
        <v>641</v>
      </c>
      <c r="E16" s="35" t="s">
        <v>259</v>
      </c>
      <c r="F16" s="35" t="s">
        <v>260</v>
      </c>
      <c r="G16" s="7" t="s">
        <v>261</v>
      </c>
      <c r="H16" s="7">
        <v>32789</v>
      </c>
      <c r="I16" s="7" t="s">
        <v>240</v>
      </c>
      <c r="J16" s="7" t="s">
        <v>265</v>
      </c>
      <c r="K16" s="7" t="s">
        <v>248</v>
      </c>
      <c r="L16" s="7"/>
      <c r="M16" s="37">
        <v>250</v>
      </c>
      <c r="V16" s="13" t="s">
        <v>238</v>
      </c>
    </row>
    <row r="17" spans="1:22" s="27" customFormat="1" ht="25.15" customHeight="1" x14ac:dyDescent="0.25">
      <c r="A17" s="10">
        <v>5</v>
      </c>
      <c r="B17" s="62">
        <v>42363</v>
      </c>
      <c r="C17" s="36" t="s">
        <v>286</v>
      </c>
      <c r="D17" s="35">
        <v>1757</v>
      </c>
      <c r="E17" s="35" t="s">
        <v>264</v>
      </c>
      <c r="F17" s="35" t="s">
        <v>260</v>
      </c>
      <c r="G17" s="7" t="s">
        <v>261</v>
      </c>
      <c r="H17" s="7">
        <v>32789</v>
      </c>
      <c r="I17" s="7" t="s">
        <v>240</v>
      </c>
      <c r="J17" s="7" t="s">
        <v>263</v>
      </c>
      <c r="K17" s="7" t="s">
        <v>248</v>
      </c>
      <c r="L17" s="7"/>
      <c r="M17" s="37">
        <v>300</v>
      </c>
      <c r="V17" s="13" t="s">
        <v>239</v>
      </c>
    </row>
    <row r="18" spans="1:22" s="27" customFormat="1" ht="25.15" customHeight="1" x14ac:dyDescent="0.25">
      <c r="A18" s="10">
        <v>6</v>
      </c>
      <c r="B18" s="62">
        <v>42364</v>
      </c>
      <c r="C18" s="36" t="s">
        <v>287</v>
      </c>
      <c r="D18" s="35">
        <v>2147</v>
      </c>
      <c r="E18" s="35" t="s">
        <v>262</v>
      </c>
      <c r="F18" s="35" t="s">
        <v>260</v>
      </c>
      <c r="G18" s="7" t="s">
        <v>261</v>
      </c>
      <c r="H18" s="7">
        <v>32789</v>
      </c>
      <c r="I18" s="7" t="s">
        <v>240</v>
      </c>
      <c r="J18" s="7"/>
      <c r="K18" s="7" t="s">
        <v>248</v>
      </c>
      <c r="L18" s="7"/>
      <c r="M18" s="37">
        <v>25</v>
      </c>
      <c r="V18" s="13" t="s">
        <v>57</v>
      </c>
    </row>
    <row r="19" spans="1:22" s="27" customFormat="1" ht="25.15" customHeight="1" x14ac:dyDescent="0.2">
      <c r="A19" s="10">
        <v>7</v>
      </c>
      <c r="B19" s="62">
        <v>42366</v>
      </c>
      <c r="C19" s="36" t="s">
        <v>288</v>
      </c>
      <c r="D19" s="35">
        <v>795</v>
      </c>
      <c r="E19" s="35" t="s">
        <v>266</v>
      </c>
      <c r="F19" s="35" t="s">
        <v>260</v>
      </c>
      <c r="G19" s="7" t="s">
        <v>261</v>
      </c>
      <c r="H19" s="7">
        <v>32789</v>
      </c>
      <c r="I19" s="7" t="s">
        <v>240</v>
      </c>
      <c r="J19" s="7"/>
      <c r="K19" s="7" t="s">
        <v>248</v>
      </c>
      <c r="L19" s="7"/>
      <c r="M19" s="37">
        <v>100</v>
      </c>
    </row>
    <row r="20" spans="1:22" s="27" customFormat="1" ht="25.15" customHeight="1" x14ac:dyDescent="0.2">
      <c r="A20" s="10">
        <v>8</v>
      </c>
      <c r="B20" s="62">
        <v>42368</v>
      </c>
      <c r="C20" s="36" t="s">
        <v>269</v>
      </c>
      <c r="D20" s="35">
        <v>750</v>
      </c>
      <c r="E20" s="35" t="s">
        <v>270</v>
      </c>
      <c r="F20" s="35" t="s">
        <v>260</v>
      </c>
      <c r="G20" s="7" t="s">
        <v>261</v>
      </c>
      <c r="H20" s="7">
        <v>32789</v>
      </c>
      <c r="I20" s="7" t="s">
        <v>240</v>
      </c>
      <c r="J20" s="7"/>
      <c r="K20" s="7" t="s">
        <v>248</v>
      </c>
      <c r="L20" s="7"/>
      <c r="M20" s="37">
        <v>100</v>
      </c>
    </row>
    <row r="21" spans="1:22" ht="25.15" customHeight="1" x14ac:dyDescent="0.25">
      <c r="A21" s="10">
        <v>9</v>
      </c>
      <c r="B21" s="62">
        <v>42368</v>
      </c>
      <c r="C21" s="36" t="s">
        <v>271</v>
      </c>
      <c r="D21" s="35">
        <v>1551</v>
      </c>
      <c r="E21" s="35" t="s">
        <v>272</v>
      </c>
      <c r="F21" s="35" t="s">
        <v>260</v>
      </c>
      <c r="G21" s="7" t="s">
        <v>261</v>
      </c>
      <c r="H21" s="7">
        <v>32789</v>
      </c>
      <c r="I21" s="7" t="s">
        <v>240</v>
      </c>
      <c r="J21" s="7" t="s">
        <v>273</v>
      </c>
      <c r="K21" s="7" t="s">
        <v>248</v>
      </c>
      <c r="L21" s="7"/>
      <c r="M21" s="37">
        <v>1000</v>
      </c>
      <c r="N21" s="30"/>
      <c r="O21" s="30"/>
      <c r="P21" s="30"/>
      <c r="Q21" s="30"/>
      <c r="R21" s="30"/>
      <c r="S21" s="30"/>
      <c r="T21" s="30"/>
    </row>
    <row r="22" spans="1:22" ht="25.15" customHeight="1" x14ac:dyDescent="0.2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.15" customHeight="1" x14ac:dyDescent="0.2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SUM(M1:M52)</f>
        <v>2425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zoomScale="84" workbookViewId="0">
      <pane xSplit="3" ySplit="23" topLeftCell="D1263" activePane="bottomRight" state="frozenSplit"/>
      <selection pane="topRight" activeCell="E1" sqref="E1"/>
      <selection pane="bottomLeft" activeCell="A33" sqref="A33"/>
      <selection pane="bottomRight" activeCell="H17" sqref="H17"/>
    </sheetView>
  </sheetViews>
  <sheetFormatPr defaultColWidth="9.140625" defaultRowHeight="15.75" x14ac:dyDescent="0.25"/>
  <cols>
    <col min="1" max="1" width="3.71093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7109375" style="1" customWidth="1"/>
    <col min="7" max="7" width="6.42578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4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5" t="str">
        <f>CONTRIBUTIONS!C5</f>
        <v>Carolyn Cooper</v>
      </c>
      <c r="D5" s="105"/>
      <c r="E5" s="105"/>
      <c r="F5" s="13"/>
      <c r="G5" s="2" t="s">
        <v>23</v>
      </c>
      <c r="H5" s="3" t="s">
        <v>44</v>
      </c>
      <c r="I5" s="86"/>
      <c r="J5" s="42"/>
      <c r="K5" s="48"/>
      <c r="N5" s="3"/>
      <c r="O5" s="13" t="s">
        <v>230</v>
      </c>
      <c r="P5" s="13" t="s">
        <v>217</v>
      </c>
    </row>
    <row r="6" spans="1:20" ht="32.65" customHeight="1" thickTop="1" x14ac:dyDescent="0.25">
      <c r="A6" s="10"/>
      <c r="B6" s="57"/>
      <c r="C6" s="109" t="s">
        <v>20</v>
      </c>
      <c r="D6" s="109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42357</v>
      </c>
      <c r="D8" s="16" t="s">
        <v>22</v>
      </c>
      <c r="E8" s="99">
        <f>CONTRIBUTIONS!E8</f>
        <v>42370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1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4" t="s">
        <v>45</v>
      </c>
      <c r="D9" s="104"/>
      <c r="E9" s="104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.1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19.899999999999999" customHeight="1" x14ac:dyDescent="0.25">
      <c r="A15" s="10">
        <v>1</v>
      </c>
      <c r="B15" s="62">
        <v>42369</v>
      </c>
      <c r="C15" s="36" t="s">
        <v>276</v>
      </c>
      <c r="D15" s="100" t="s">
        <v>277</v>
      </c>
      <c r="E15" s="35"/>
      <c r="F15" s="7"/>
      <c r="G15" s="7"/>
      <c r="H15" s="7" t="s">
        <v>276</v>
      </c>
      <c r="I15" s="84" t="s">
        <v>223</v>
      </c>
      <c r="J15" s="54">
        <f>3.2+1.03+9+7.55+1.75+14.8+3.2</f>
        <v>40.53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19.899999999999999" customHeight="1" x14ac:dyDescent="0.25">
      <c r="A16" s="10">
        <v>2</v>
      </c>
      <c r="B16" s="62">
        <v>42354</v>
      </c>
      <c r="C16" s="36" t="s">
        <v>27</v>
      </c>
      <c r="D16" s="35" t="s">
        <v>294</v>
      </c>
      <c r="E16" s="35" t="s">
        <v>260</v>
      </c>
      <c r="F16" s="7" t="s">
        <v>261</v>
      </c>
      <c r="G16" s="7">
        <v>32789</v>
      </c>
      <c r="H16" s="7" t="s">
        <v>290</v>
      </c>
      <c r="I16" s="84" t="s">
        <v>223</v>
      </c>
      <c r="J16" s="54">
        <v>24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19.899999999999999" customHeight="1" x14ac:dyDescent="0.25">
      <c r="A17" s="10">
        <v>3</v>
      </c>
      <c r="B17" s="62">
        <v>42366</v>
      </c>
      <c r="C17" s="36" t="s">
        <v>27</v>
      </c>
      <c r="D17" s="35" t="s">
        <v>294</v>
      </c>
      <c r="E17" s="35" t="s">
        <v>260</v>
      </c>
      <c r="F17" s="7" t="s">
        <v>261</v>
      </c>
      <c r="G17" s="7">
        <v>32789</v>
      </c>
      <c r="H17" s="7" t="s">
        <v>289</v>
      </c>
      <c r="I17" s="84" t="s">
        <v>223</v>
      </c>
      <c r="J17" s="54">
        <v>238.56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19.899999999999999" customHeight="1" x14ac:dyDescent="0.25">
      <c r="A18" s="10">
        <v>4</v>
      </c>
      <c r="B18" s="62">
        <v>42367</v>
      </c>
      <c r="C18" s="36" t="s">
        <v>291</v>
      </c>
      <c r="D18" s="35" t="s">
        <v>292</v>
      </c>
      <c r="E18" s="35" t="s">
        <v>293</v>
      </c>
      <c r="F18" s="7" t="s">
        <v>261</v>
      </c>
      <c r="G18" s="7">
        <v>32805</v>
      </c>
      <c r="H18" s="7" t="s">
        <v>295</v>
      </c>
      <c r="I18" s="84" t="s">
        <v>223</v>
      </c>
      <c r="J18" s="54">
        <v>737.58</v>
      </c>
      <c r="O18" s="13" t="s">
        <v>239</v>
      </c>
      <c r="P18" s="13"/>
      <c r="Q18" s="13"/>
      <c r="R18" s="13"/>
      <c r="S18" s="13"/>
      <c r="T18" s="13"/>
    </row>
    <row r="19" spans="1:20" s="27" customFormat="1" ht="19.899999999999999" customHeight="1" x14ac:dyDescent="0.25">
      <c r="A19" s="10">
        <v>5</v>
      </c>
      <c r="B19" s="62">
        <v>42367</v>
      </c>
      <c r="C19" s="36" t="s">
        <v>291</v>
      </c>
      <c r="D19" s="35" t="s">
        <v>292</v>
      </c>
      <c r="E19" s="35" t="s">
        <v>293</v>
      </c>
      <c r="F19" s="7" t="s">
        <v>261</v>
      </c>
      <c r="G19" s="7">
        <v>32805</v>
      </c>
      <c r="H19" s="7" t="s">
        <v>295</v>
      </c>
      <c r="I19" s="84" t="s">
        <v>223</v>
      </c>
      <c r="J19" s="54">
        <v>1397.04</v>
      </c>
      <c r="O19" s="13" t="s">
        <v>57</v>
      </c>
      <c r="P19" s="13"/>
      <c r="Q19" s="13"/>
      <c r="R19" s="13"/>
      <c r="S19" s="13"/>
      <c r="T19" s="13"/>
    </row>
    <row r="20" spans="1:20" s="27" customFormat="1" ht="19.899999999999999" customHeight="1" x14ac:dyDescent="0.25">
      <c r="A20" s="10">
        <v>6</v>
      </c>
      <c r="B20" s="62">
        <v>42370</v>
      </c>
      <c r="C20" s="36" t="s">
        <v>278</v>
      </c>
      <c r="D20" s="35" t="s">
        <v>279</v>
      </c>
      <c r="E20" s="35" t="s">
        <v>280</v>
      </c>
      <c r="F20" s="7" t="s">
        <v>281</v>
      </c>
      <c r="G20" s="7">
        <v>27518</v>
      </c>
      <c r="H20" s="7" t="s">
        <v>295</v>
      </c>
      <c r="I20" s="84" t="s">
        <v>223</v>
      </c>
      <c r="J20" s="54">
        <v>500</v>
      </c>
      <c r="P20" s="13"/>
      <c r="Q20" s="13"/>
      <c r="R20" s="13"/>
      <c r="S20" s="13"/>
      <c r="T20" s="13"/>
    </row>
    <row r="21" spans="1:20" s="27" customFormat="1" ht="19.899999999999999" customHeight="1" x14ac:dyDescent="0.2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19.899999999999999" customHeight="1" x14ac:dyDescent="0.2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19.899999999999999" customHeight="1" x14ac:dyDescent="0.2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19.899999999999999" customHeight="1" x14ac:dyDescent="0.2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19.899999999999999" customHeight="1" x14ac:dyDescent="0.2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19.899999999999999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2937.71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hyperlinks>
    <hyperlink ref="D15" r:id="rId1"/>
  </hyperlinks>
  <printOptions gridLines="1"/>
  <pageMargins left="0.75" right="0.75" top="0.5" bottom="1" header="0.5" footer="0.5"/>
  <pageSetup scale="48" fitToHeight="16" orientation="landscape" horizontalDpi="1200" verticalDpi="120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ColWidth="8.71093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B48" sqref="B48"/>
    </sheetView>
  </sheetViews>
  <sheetFormatPr defaultColWidth="8.71093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2016-01-04T00:29:00Z</cp:lastPrinted>
  <dcterms:created xsi:type="dcterms:W3CDTF">2009-02-03T20:09:22Z</dcterms:created>
  <dcterms:modified xsi:type="dcterms:W3CDTF">2016-01-05T21:07:30Z</dcterms:modified>
</cp:coreProperties>
</file>